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700" activeTab="0"/>
  </bookViews>
  <sheets>
    <sheet name="查询导出20170503021718" sheetId="1" r:id="rId1"/>
    <sheet name="Sheet1" sheetId="2" r:id="rId2"/>
  </sheets>
  <definedNames>
    <definedName name="_xlnm.Print_Titles" localSheetId="0">'查询导出20170503021718'!$2:$2</definedName>
  </definedNames>
  <calcPr fullCalcOnLoad="1"/>
</workbook>
</file>

<file path=xl/sharedStrings.xml><?xml version="1.0" encoding="utf-8"?>
<sst xmlns="http://schemas.openxmlformats.org/spreadsheetml/2006/main" count="158" uniqueCount="129">
  <si>
    <t>序号</t>
  </si>
  <si>
    <t>姓名</t>
  </si>
  <si>
    <t>报考单位</t>
  </si>
  <si>
    <t>岗位</t>
  </si>
  <si>
    <t>笔试
成绩</t>
  </si>
  <si>
    <t>面试
成绩</t>
  </si>
  <si>
    <t>总成绩</t>
  </si>
  <si>
    <t>1</t>
  </si>
  <si>
    <t>何锡森</t>
  </si>
  <si>
    <t>薛城经济开发区管理委员会</t>
  </si>
  <si>
    <t>职员</t>
  </si>
  <si>
    <t>2</t>
  </si>
  <si>
    <t>3</t>
  </si>
  <si>
    <t>4</t>
  </si>
  <si>
    <t>张维</t>
  </si>
  <si>
    <t>5</t>
  </si>
  <si>
    <t>滕维佳</t>
  </si>
  <si>
    <t>区政府和社会资本合作管理中心</t>
  </si>
  <si>
    <t>6</t>
  </si>
  <si>
    <t>齐昭瑞</t>
  </si>
  <si>
    <t>7</t>
  </si>
  <si>
    <t>周磊涛</t>
  </si>
  <si>
    <t>9</t>
  </si>
  <si>
    <t>职员1</t>
  </si>
  <si>
    <t>10</t>
  </si>
  <si>
    <t>马跃</t>
  </si>
  <si>
    <t>8</t>
  </si>
  <si>
    <t>刘晓林</t>
  </si>
  <si>
    <t>职员2</t>
  </si>
  <si>
    <t>11</t>
  </si>
  <si>
    <t>张雪超</t>
  </si>
  <si>
    <t>12</t>
  </si>
  <si>
    <t>张印江</t>
  </si>
  <si>
    <t>13</t>
  </si>
  <si>
    <t>14</t>
  </si>
  <si>
    <t>种蕾</t>
  </si>
  <si>
    <t>15</t>
  </si>
  <si>
    <t>16</t>
  </si>
  <si>
    <t>张妍</t>
  </si>
  <si>
    <t>17</t>
  </si>
  <si>
    <t>宋健</t>
  </si>
  <si>
    <t>19</t>
  </si>
  <si>
    <t>20</t>
  </si>
  <si>
    <t>冯彤</t>
  </si>
  <si>
    <t>区文化馆</t>
  </si>
  <si>
    <t>21</t>
  </si>
  <si>
    <t>22</t>
  </si>
  <si>
    <t>马曼曼</t>
  </si>
  <si>
    <t>23</t>
  </si>
  <si>
    <t>石硕</t>
  </si>
  <si>
    <t>24</t>
  </si>
  <si>
    <t>张馨</t>
  </si>
  <si>
    <t>25</t>
  </si>
  <si>
    <t>李荣祥</t>
  </si>
  <si>
    <t>临城交通管理所</t>
  </si>
  <si>
    <t>26</t>
  </si>
  <si>
    <t>27</t>
  </si>
  <si>
    <t>纪林</t>
  </si>
  <si>
    <t>28</t>
  </si>
  <si>
    <t>刘依涛</t>
  </si>
  <si>
    <t>高凯元</t>
  </si>
  <si>
    <t>1704142621</t>
  </si>
  <si>
    <t>1704144112</t>
  </si>
  <si>
    <t>1704144701</t>
  </si>
  <si>
    <t>1704145712</t>
  </si>
  <si>
    <t>1704144719</t>
  </si>
  <si>
    <t>1704143004</t>
  </si>
  <si>
    <t>1704142312</t>
  </si>
  <si>
    <t>1704143111</t>
  </si>
  <si>
    <t>1704145809</t>
  </si>
  <si>
    <t>1704141406</t>
  </si>
  <si>
    <t>1704141823</t>
  </si>
  <si>
    <t>1704140926</t>
  </si>
  <si>
    <t>1704146315</t>
  </si>
  <si>
    <t>1704147906</t>
  </si>
  <si>
    <t>1704140309</t>
  </si>
  <si>
    <t>1704146010</t>
  </si>
  <si>
    <t>1704141208</t>
  </si>
  <si>
    <t>1704143011</t>
  </si>
  <si>
    <t>1704140408</t>
  </si>
  <si>
    <t>1704144916</t>
  </si>
  <si>
    <t>准考证号</t>
  </si>
  <si>
    <t>区财政局国库集中支付中心</t>
  </si>
  <si>
    <t>区社会保险费征收分局</t>
  </si>
  <si>
    <t>区技工学校</t>
  </si>
  <si>
    <t>区综合治税服务中心</t>
  </si>
  <si>
    <t>区燃气供热管理办公室</t>
  </si>
  <si>
    <t>区疾病预防控制中心</t>
  </si>
  <si>
    <t>区食品药品稽查大队</t>
  </si>
  <si>
    <t>区城市管理局常庄执法分局</t>
  </si>
  <si>
    <t>区城市管理局临城街道执法分局</t>
  </si>
  <si>
    <t>区老年人体育协会办公室</t>
  </si>
  <si>
    <t>区农村经济经营管理局</t>
  </si>
  <si>
    <t>临城街道所属事业单位</t>
  </si>
  <si>
    <t>周营镇所属事业单位</t>
  </si>
  <si>
    <t>1704142212</t>
  </si>
  <si>
    <t>曹世宏</t>
  </si>
  <si>
    <t>1704145013</t>
  </si>
  <si>
    <t>临城街道所属事业单位</t>
  </si>
  <si>
    <t>杨兰兰</t>
  </si>
  <si>
    <t>区食品药品稽查大队</t>
  </si>
  <si>
    <t>崔丹丹</t>
  </si>
  <si>
    <t>1704147608</t>
  </si>
  <si>
    <t>区大气污染防治办公室</t>
  </si>
  <si>
    <t>备注</t>
  </si>
  <si>
    <t>本岗位第1名王敏弃权，由第2名杨兰兰递补。</t>
  </si>
  <si>
    <t>本岗位第1名钟鑫弃权，由第2名崔丹丹递补。</t>
  </si>
  <si>
    <t>李贝贝</t>
  </si>
  <si>
    <t>1704144902</t>
  </si>
  <si>
    <t>殷允龙</t>
  </si>
  <si>
    <t>1704147311</t>
  </si>
  <si>
    <t>区事业单位登记管理局</t>
  </si>
  <si>
    <t>褚一欣</t>
  </si>
  <si>
    <t>1704142422</t>
  </si>
  <si>
    <t>区综合治税服务中心</t>
  </si>
  <si>
    <t>本岗位计划招聘2人，第1名陈航通弃权，由第3名曹世宏递补。</t>
  </si>
  <si>
    <t>本岗位计划招聘2人，第2名苏畅弃权，由第3名李贝贝递补。</t>
  </si>
  <si>
    <t>本岗位计划招聘2人，第1名徐雨蓁弃权，由第3名褚一欣递补。</t>
  </si>
  <si>
    <t>周文婷</t>
  </si>
  <si>
    <t>1704141816</t>
  </si>
  <si>
    <t>区委、区政府督查局</t>
  </si>
  <si>
    <t>本岗位第1名郭大波弃权，由第2名周文婷递补。</t>
  </si>
  <si>
    <t>本岗位第1名王宏弃权，由第2名殷允龙递补。</t>
  </si>
  <si>
    <t>2017年薛城事业单位公开招聘
拟聘用人员名单</t>
  </si>
  <si>
    <t>庄星星</t>
  </si>
  <si>
    <t>1704142511</t>
  </si>
  <si>
    <t>区煤矿安全执法稽查大队</t>
  </si>
  <si>
    <t>本岗位第1名韩笑弃权，由第2名庄星星递补。</t>
  </si>
  <si>
    <r>
      <t>1</t>
    </r>
    <r>
      <rPr>
        <sz val="11"/>
        <rFont val="宋体"/>
        <family val="0"/>
      </rPr>
      <t>8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</si>
</sst>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0"/>
    </font>
    <font>
      <sz val="12"/>
      <name val="黑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184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 wrapText="1"/>
    </xf>
    <xf numFmtId="184" fontId="4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184" fontId="2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zoomScalePageLayoutView="0" workbookViewId="0" topLeftCell="A22">
      <selection activeCell="H28" sqref="H28"/>
    </sheetView>
  </sheetViews>
  <sheetFormatPr defaultColWidth="9.00390625" defaultRowHeight="14.25"/>
  <cols>
    <col min="1" max="1" width="5.00390625" style="1" customWidth="1"/>
    <col min="2" max="2" width="7.25390625" style="2" customWidth="1"/>
    <col min="3" max="3" width="11.125" style="2" customWidth="1"/>
    <col min="4" max="4" width="24.00390625" style="3" customWidth="1"/>
    <col min="5" max="5" width="6.375" style="4" customWidth="1"/>
    <col min="6" max="6" width="7.125" style="5" customWidth="1"/>
    <col min="7" max="7" width="6.75390625" style="5" customWidth="1"/>
    <col min="8" max="8" width="6.875" style="5" customWidth="1"/>
    <col min="9" max="9" width="20.25390625" style="27" customWidth="1"/>
  </cols>
  <sheetData>
    <row r="1" spans="1:9" ht="79.5" customHeight="1">
      <c r="A1" s="35" t="s">
        <v>123</v>
      </c>
      <c r="B1" s="35"/>
      <c r="C1" s="35"/>
      <c r="D1" s="35"/>
      <c r="E1" s="35"/>
      <c r="F1" s="35"/>
      <c r="G1" s="35"/>
      <c r="H1" s="35"/>
      <c r="I1" s="35"/>
    </row>
    <row r="2" spans="1:9" ht="31.5" customHeight="1">
      <c r="A2" s="6" t="s">
        <v>0</v>
      </c>
      <c r="B2" s="7" t="s">
        <v>1</v>
      </c>
      <c r="C2" s="7" t="s">
        <v>81</v>
      </c>
      <c r="D2" s="7" t="s">
        <v>2</v>
      </c>
      <c r="E2" s="9" t="s">
        <v>3</v>
      </c>
      <c r="F2" s="8" t="s">
        <v>4</v>
      </c>
      <c r="G2" s="8" t="s">
        <v>5</v>
      </c>
      <c r="H2" s="10" t="s">
        <v>6</v>
      </c>
      <c r="I2" s="8" t="s">
        <v>104</v>
      </c>
    </row>
    <row r="3" spans="1:9" ht="37.5" customHeight="1">
      <c r="A3" s="11" t="s">
        <v>7</v>
      </c>
      <c r="B3" s="12" t="s">
        <v>8</v>
      </c>
      <c r="C3" s="18" t="s">
        <v>61</v>
      </c>
      <c r="D3" s="13" t="s">
        <v>9</v>
      </c>
      <c r="E3" s="15" t="s">
        <v>10</v>
      </c>
      <c r="F3" s="16">
        <v>63</v>
      </c>
      <c r="G3" s="16">
        <v>84.8</v>
      </c>
      <c r="H3" s="16">
        <f aca="true" t="shared" si="0" ref="H3:H30">F3*0.5+G3*0.5</f>
        <v>73.9</v>
      </c>
      <c r="I3" s="28"/>
    </row>
    <row r="4" spans="1:9" s="34" customFormat="1" ht="37.5" customHeight="1">
      <c r="A4" s="29" t="s">
        <v>11</v>
      </c>
      <c r="B4" s="30" t="s">
        <v>118</v>
      </c>
      <c r="C4" s="30" t="s">
        <v>119</v>
      </c>
      <c r="D4" s="31" t="s">
        <v>120</v>
      </c>
      <c r="E4" s="30" t="s">
        <v>10</v>
      </c>
      <c r="F4" s="32">
        <v>65.2</v>
      </c>
      <c r="G4" s="32">
        <v>83.8</v>
      </c>
      <c r="H4" s="32">
        <f t="shared" si="0"/>
        <v>74.5</v>
      </c>
      <c r="I4" s="33" t="s">
        <v>121</v>
      </c>
    </row>
    <row r="5" spans="1:9" s="34" customFormat="1" ht="37.5" customHeight="1">
      <c r="A5" s="29" t="s">
        <v>12</v>
      </c>
      <c r="B5" s="30" t="s">
        <v>109</v>
      </c>
      <c r="C5" s="30" t="s">
        <v>110</v>
      </c>
      <c r="D5" s="31" t="s">
        <v>111</v>
      </c>
      <c r="E5" s="30" t="s">
        <v>10</v>
      </c>
      <c r="F5" s="32">
        <v>64.3</v>
      </c>
      <c r="G5" s="32">
        <v>87.2</v>
      </c>
      <c r="H5" s="32">
        <f t="shared" si="0"/>
        <v>75.75</v>
      </c>
      <c r="I5" s="33" t="s">
        <v>122</v>
      </c>
    </row>
    <row r="6" spans="1:9" ht="37.5" customHeight="1">
      <c r="A6" s="11" t="s">
        <v>13</v>
      </c>
      <c r="B6" s="12" t="s">
        <v>14</v>
      </c>
      <c r="C6" s="18" t="s">
        <v>62</v>
      </c>
      <c r="D6" s="13" t="s">
        <v>82</v>
      </c>
      <c r="E6" s="15" t="s">
        <v>10</v>
      </c>
      <c r="F6" s="16">
        <v>66.8</v>
      </c>
      <c r="G6" s="16">
        <v>87.4</v>
      </c>
      <c r="H6" s="16">
        <f t="shared" si="0"/>
        <v>77.1</v>
      </c>
      <c r="I6" s="28"/>
    </row>
    <row r="7" spans="1:9" ht="37.5" customHeight="1">
      <c r="A7" s="11" t="s">
        <v>15</v>
      </c>
      <c r="B7" s="12" t="s">
        <v>16</v>
      </c>
      <c r="C7" s="18" t="s">
        <v>63</v>
      </c>
      <c r="D7" s="13" t="s">
        <v>17</v>
      </c>
      <c r="E7" s="15" t="s">
        <v>10</v>
      </c>
      <c r="F7" s="16">
        <v>67.8</v>
      </c>
      <c r="G7" s="16">
        <v>86.8</v>
      </c>
      <c r="H7" s="16">
        <f t="shared" si="0"/>
        <v>77.3</v>
      </c>
      <c r="I7" s="28"/>
    </row>
    <row r="8" spans="1:9" ht="37.5" customHeight="1">
      <c r="A8" s="11" t="s">
        <v>18</v>
      </c>
      <c r="B8" s="12" t="s">
        <v>19</v>
      </c>
      <c r="C8" s="18" t="s">
        <v>64</v>
      </c>
      <c r="D8" s="13" t="s">
        <v>83</v>
      </c>
      <c r="E8" s="15" t="s">
        <v>10</v>
      </c>
      <c r="F8" s="16">
        <v>67.9</v>
      </c>
      <c r="G8" s="16">
        <v>87</v>
      </c>
      <c r="H8" s="16">
        <f t="shared" si="0"/>
        <v>77.45</v>
      </c>
      <c r="I8" s="28"/>
    </row>
    <row r="9" spans="1:9" ht="37.5" customHeight="1">
      <c r="A9" s="11" t="s">
        <v>20</v>
      </c>
      <c r="B9" s="12" t="s">
        <v>21</v>
      </c>
      <c r="C9" s="18" t="s">
        <v>65</v>
      </c>
      <c r="D9" s="14" t="s">
        <v>84</v>
      </c>
      <c r="E9" s="15" t="s">
        <v>10</v>
      </c>
      <c r="F9" s="16">
        <v>74.8</v>
      </c>
      <c r="G9" s="16">
        <v>77.8</v>
      </c>
      <c r="H9" s="16">
        <f t="shared" si="0"/>
        <v>76.3</v>
      </c>
      <c r="I9" s="28"/>
    </row>
    <row r="10" spans="1:9" ht="37.5" customHeight="1">
      <c r="A10" s="11" t="s">
        <v>26</v>
      </c>
      <c r="B10" s="12" t="s">
        <v>25</v>
      </c>
      <c r="C10" s="18" t="s">
        <v>66</v>
      </c>
      <c r="D10" s="13" t="s">
        <v>85</v>
      </c>
      <c r="E10" s="15" t="s">
        <v>23</v>
      </c>
      <c r="F10" s="16">
        <v>67.3</v>
      </c>
      <c r="G10" s="16">
        <v>89.8</v>
      </c>
      <c r="H10" s="16">
        <f t="shared" si="0"/>
        <v>78.55</v>
      </c>
      <c r="I10" s="28"/>
    </row>
    <row r="11" spans="1:9" ht="37.5" customHeight="1">
      <c r="A11" s="11" t="s">
        <v>22</v>
      </c>
      <c r="B11" s="23" t="s">
        <v>112</v>
      </c>
      <c r="C11" s="23" t="s">
        <v>113</v>
      </c>
      <c r="D11" s="25" t="s">
        <v>114</v>
      </c>
      <c r="E11" s="23" t="s">
        <v>23</v>
      </c>
      <c r="F11" s="26">
        <v>68.2</v>
      </c>
      <c r="G11" s="26">
        <v>86.4</v>
      </c>
      <c r="H11" s="26">
        <f>F11*0.5+G11*0.5</f>
        <v>77.30000000000001</v>
      </c>
      <c r="I11" s="28" t="s">
        <v>117</v>
      </c>
    </row>
    <row r="12" spans="1:9" ht="37.5" customHeight="1">
      <c r="A12" s="11" t="s">
        <v>24</v>
      </c>
      <c r="B12" s="12" t="s">
        <v>27</v>
      </c>
      <c r="C12" s="18" t="s">
        <v>67</v>
      </c>
      <c r="D12" s="13" t="s">
        <v>85</v>
      </c>
      <c r="E12" s="15" t="s">
        <v>28</v>
      </c>
      <c r="F12" s="16">
        <v>67.3</v>
      </c>
      <c r="G12" s="16">
        <v>85.2</v>
      </c>
      <c r="H12" s="16">
        <f t="shared" si="0"/>
        <v>76.25</v>
      </c>
      <c r="I12" s="28"/>
    </row>
    <row r="13" spans="1:9" ht="37.5" customHeight="1">
      <c r="A13" s="11" t="s">
        <v>29</v>
      </c>
      <c r="B13" s="12" t="s">
        <v>30</v>
      </c>
      <c r="C13" s="18" t="s">
        <v>68</v>
      </c>
      <c r="D13" s="13" t="s">
        <v>86</v>
      </c>
      <c r="E13" s="15" t="s">
        <v>10</v>
      </c>
      <c r="F13" s="16">
        <v>68.5</v>
      </c>
      <c r="G13" s="16">
        <v>86.19999999999999</v>
      </c>
      <c r="H13" s="16">
        <f t="shared" si="0"/>
        <v>77.35</v>
      </c>
      <c r="I13" s="28"/>
    </row>
    <row r="14" spans="1:9" ht="37.5" customHeight="1">
      <c r="A14" s="11" t="s">
        <v>31</v>
      </c>
      <c r="B14" s="12" t="s">
        <v>32</v>
      </c>
      <c r="C14" s="18" t="s">
        <v>69</v>
      </c>
      <c r="D14" s="19" t="s">
        <v>87</v>
      </c>
      <c r="E14" s="15" t="s">
        <v>10</v>
      </c>
      <c r="F14" s="16">
        <v>59.8</v>
      </c>
      <c r="G14" s="16">
        <v>85.3</v>
      </c>
      <c r="H14" s="16">
        <f t="shared" si="0"/>
        <v>72.55</v>
      </c>
      <c r="I14" s="28"/>
    </row>
    <row r="15" spans="1:9" ht="37.5" customHeight="1">
      <c r="A15" s="11" t="s">
        <v>33</v>
      </c>
      <c r="B15" s="20" t="s">
        <v>99</v>
      </c>
      <c r="C15" s="20" t="s">
        <v>95</v>
      </c>
      <c r="D15" s="21" t="s">
        <v>100</v>
      </c>
      <c r="E15" s="20" t="s">
        <v>23</v>
      </c>
      <c r="F15" s="22">
        <v>65.5</v>
      </c>
      <c r="G15" s="22">
        <v>87.6</v>
      </c>
      <c r="H15" s="22">
        <f t="shared" si="0"/>
        <v>76.55</v>
      </c>
      <c r="I15" s="28" t="s">
        <v>105</v>
      </c>
    </row>
    <row r="16" spans="1:9" ht="37.5" customHeight="1">
      <c r="A16" s="11" t="s">
        <v>34</v>
      </c>
      <c r="B16" s="12" t="s">
        <v>35</v>
      </c>
      <c r="C16" s="18" t="s">
        <v>70</v>
      </c>
      <c r="D16" s="13" t="s">
        <v>88</v>
      </c>
      <c r="E16" s="15" t="s">
        <v>28</v>
      </c>
      <c r="F16" s="16">
        <v>72.6</v>
      </c>
      <c r="G16" s="16">
        <v>84.6</v>
      </c>
      <c r="H16" s="16">
        <f t="shared" si="0"/>
        <v>78.6</v>
      </c>
      <c r="I16" s="28"/>
    </row>
    <row r="17" spans="1:9" ht="37.5" customHeight="1">
      <c r="A17" s="11" t="s">
        <v>36</v>
      </c>
      <c r="B17" s="23" t="s">
        <v>101</v>
      </c>
      <c r="C17" s="24" t="s">
        <v>102</v>
      </c>
      <c r="D17" s="25" t="s">
        <v>103</v>
      </c>
      <c r="E17" s="23" t="s">
        <v>10</v>
      </c>
      <c r="F17" s="26">
        <v>61.9</v>
      </c>
      <c r="G17" s="26">
        <v>82.4</v>
      </c>
      <c r="H17" s="26">
        <f t="shared" si="0"/>
        <v>72.15</v>
      </c>
      <c r="I17" s="28" t="s">
        <v>106</v>
      </c>
    </row>
    <row r="18" spans="1:9" ht="37.5" customHeight="1">
      <c r="A18" s="11" t="s">
        <v>37</v>
      </c>
      <c r="B18" s="12" t="s">
        <v>38</v>
      </c>
      <c r="C18" s="18" t="s">
        <v>71</v>
      </c>
      <c r="D18" s="13" t="s">
        <v>89</v>
      </c>
      <c r="E18" s="15" t="s">
        <v>10</v>
      </c>
      <c r="F18" s="16">
        <v>73.8</v>
      </c>
      <c r="G18" s="16">
        <v>86.1</v>
      </c>
      <c r="H18" s="16">
        <f t="shared" si="0"/>
        <v>79.94999999999999</v>
      </c>
      <c r="I18" s="28"/>
    </row>
    <row r="19" spans="1:9" ht="37.5" customHeight="1">
      <c r="A19" s="11" t="s">
        <v>39</v>
      </c>
      <c r="B19" s="12" t="s">
        <v>40</v>
      </c>
      <c r="C19" s="18" t="s">
        <v>72</v>
      </c>
      <c r="D19" s="13" t="s">
        <v>90</v>
      </c>
      <c r="E19" s="15" t="s">
        <v>10</v>
      </c>
      <c r="F19" s="16">
        <v>67.2</v>
      </c>
      <c r="G19" s="16">
        <v>85.8</v>
      </c>
      <c r="H19" s="16">
        <f t="shared" si="0"/>
        <v>76.5</v>
      </c>
      <c r="I19" s="28"/>
    </row>
    <row r="20" spans="1:9" ht="37.5" customHeight="1">
      <c r="A20" s="36" t="s">
        <v>128</v>
      </c>
      <c r="B20" s="23" t="s">
        <v>124</v>
      </c>
      <c r="C20" s="23" t="s">
        <v>125</v>
      </c>
      <c r="D20" s="25" t="s">
        <v>126</v>
      </c>
      <c r="E20" s="23" t="s">
        <v>23</v>
      </c>
      <c r="F20" s="26">
        <v>67.3</v>
      </c>
      <c r="G20" s="26">
        <v>84.8</v>
      </c>
      <c r="H20" s="26">
        <f t="shared" si="0"/>
        <v>76.05</v>
      </c>
      <c r="I20" s="28" t="s">
        <v>127</v>
      </c>
    </row>
    <row r="21" spans="1:9" ht="37.5" customHeight="1">
      <c r="A21" s="11" t="s">
        <v>41</v>
      </c>
      <c r="B21" s="12" t="s">
        <v>43</v>
      </c>
      <c r="C21" s="18" t="s">
        <v>73</v>
      </c>
      <c r="D21" s="17" t="s">
        <v>44</v>
      </c>
      <c r="E21" s="15" t="s">
        <v>23</v>
      </c>
      <c r="F21" s="16">
        <v>75.9</v>
      </c>
      <c r="G21" s="16">
        <v>84.4</v>
      </c>
      <c r="H21" s="16">
        <f t="shared" si="0"/>
        <v>80.15</v>
      </c>
      <c r="I21" s="28"/>
    </row>
    <row r="22" spans="1:9" ht="37.5" customHeight="1">
      <c r="A22" s="11" t="s">
        <v>42</v>
      </c>
      <c r="B22" s="23" t="s">
        <v>107</v>
      </c>
      <c r="C22" s="23" t="s">
        <v>108</v>
      </c>
      <c r="D22" s="25" t="s">
        <v>44</v>
      </c>
      <c r="E22" s="23" t="s">
        <v>23</v>
      </c>
      <c r="F22" s="26">
        <v>61.1</v>
      </c>
      <c r="G22" s="26">
        <v>84.4</v>
      </c>
      <c r="H22" s="26">
        <f t="shared" si="0"/>
        <v>72.75</v>
      </c>
      <c r="I22" s="28" t="s">
        <v>116</v>
      </c>
    </row>
    <row r="23" spans="1:9" ht="37.5" customHeight="1">
      <c r="A23" s="11" t="s">
        <v>45</v>
      </c>
      <c r="B23" s="12" t="s">
        <v>47</v>
      </c>
      <c r="C23" s="18" t="s">
        <v>74</v>
      </c>
      <c r="D23" s="14" t="s">
        <v>44</v>
      </c>
      <c r="E23" s="15" t="s">
        <v>28</v>
      </c>
      <c r="F23" s="16">
        <v>71.5</v>
      </c>
      <c r="G23" s="16">
        <v>87.6</v>
      </c>
      <c r="H23" s="16">
        <f t="shared" si="0"/>
        <v>79.55</v>
      </c>
      <c r="I23" s="28"/>
    </row>
    <row r="24" spans="1:9" ht="37.5" customHeight="1">
      <c r="A24" s="11" t="s">
        <v>46</v>
      </c>
      <c r="B24" s="12" t="s">
        <v>49</v>
      </c>
      <c r="C24" s="18" t="s">
        <v>75</v>
      </c>
      <c r="D24" s="19" t="s">
        <v>91</v>
      </c>
      <c r="E24" s="15" t="s">
        <v>10</v>
      </c>
      <c r="F24" s="16">
        <v>60.8</v>
      </c>
      <c r="G24" s="16">
        <v>83.8</v>
      </c>
      <c r="H24" s="16">
        <f t="shared" si="0"/>
        <v>72.3</v>
      </c>
      <c r="I24" s="28"/>
    </row>
    <row r="25" spans="1:9" ht="37.5" customHeight="1">
      <c r="A25" s="11" t="s">
        <v>48</v>
      </c>
      <c r="B25" s="12" t="s">
        <v>51</v>
      </c>
      <c r="C25" s="18" t="s">
        <v>76</v>
      </c>
      <c r="D25" s="19" t="s">
        <v>92</v>
      </c>
      <c r="E25" s="15" t="s">
        <v>10</v>
      </c>
      <c r="F25" s="16">
        <v>72.8</v>
      </c>
      <c r="G25" s="16">
        <v>82.6</v>
      </c>
      <c r="H25" s="16">
        <f t="shared" si="0"/>
        <v>77.69999999999999</v>
      </c>
      <c r="I25" s="28"/>
    </row>
    <row r="26" spans="1:9" ht="37.5" customHeight="1">
      <c r="A26" s="11" t="s">
        <v>50</v>
      </c>
      <c r="B26" s="12" t="s">
        <v>53</v>
      </c>
      <c r="C26" s="18" t="s">
        <v>77</v>
      </c>
      <c r="D26" s="13" t="s">
        <v>54</v>
      </c>
      <c r="E26" s="15" t="s">
        <v>10</v>
      </c>
      <c r="F26" s="16">
        <v>61.3</v>
      </c>
      <c r="G26" s="16">
        <v>83</v>
      </c>
      <c r="H26" s="16">
        <f t="shared" si="0"/>
        <v>72.15</v>
      </c>
      <c r="I26" s="28"/>
    </row>
    <row r="27" spans="1:9" ht="37.5" customHeight="1">
      <c r="A27" s="11" t="s">
        <v>52</v>
      </c>
      <c r="B27" s="12" t="s">
        <v>57</v>
      </c>
      <c r="C27" s="18" t="s">
        <v>78</v>
      </c>
      <c r="D27" s="13" t="s">
        <v>93</v>
      </c>
      <c r="E27" s="15" t="s">
        <v>10</v>
      </c>
      <c r="F27" s="16">
        <v>78.6</v>
      </c>
      <c r="G27" s="16">
        <v>87.9</v>
      </c>
      <c r="H27" s="16">
        <f t="shared" si="0"/>
        <v>83.25</v>
      </c>
      <c r="I27" s="28"/>
    </row>
    <row r="28" spans="1:9" ht="37.5" customHeight="1">
      <c r="A28" s="11" t="s">
        <v>55</v>
      </c>
      <c r="B28" s="20" t="s">
        <v>96</v>
      </c>
      <c r="C28" s="20" t="s">
        <v>97</v>
      </c>
      <c r="D28" s="21" t="s">
        <v>98</v>
      </c>
      <c r="E28" s="20" t="s">
        <v>10</v>
      </c>
      <c r="F28" s="22">
        <v>74.6</v>
      </c>
      <c r="G28" s="22">
        <v>88.7</v>
      </c>
      <c r="H28" s="22">
        <f>F28*0.5+G28*0.5</f>
        <v>81.65</v>
      </c>
      <c r="I28" s="28" t="s">
        <v>115</v>
      </c>
    </row>
    <row r="29" spans="1:9" ht="37.5" customHeight="1">
      <c r="A29" s="11" t="s">
        <v>56</v>
      </c>
      <c r="B29" s="12" t="s">
        <v>59</v>
      </c>
      <c r="C29" s="18" t="s">
        <v>79</v>
      </c>
      <c r="D29" s="13" t="s">
        <v>94</v>
      </c>
      <c r="E29" s="15" t="s">
        <v>10</v>
      </c>
      <c r="F29" s="16">
        <v>74.3</v>
      </c>
      <c r="G29" s="16">
        <v>90.2</v>
      </c>
      <c r="H29" s="16">
        <f t="shared" si="0"/>
        <v>82.25</v>
      </c>
      <c r="I29" s="28"/>
    </row>
    <row r="30" spans="1:9" ht="37.5" customHeight="1">
      <c r="A30" s="11" t="s">
        <v>58</v>
      </c>
      <c r="B30" s="12" t="s">
        <v>60</v>
      </c>
      <c r="C30" s="18" t="s">
        <v>80</v>
      </c>
      <c r="D30" s="13" t="s">
        <v>94</v>
      </c>
      <c r="E30" s="15" t="s">
        <v>10</v>
      </c>
      <c r="F30" s="16">
        <v>74.2</v>
      </c>
      <c r="G30" s="16">
        <v>89.79999999999998</v>
      </c>
      <c r="H30" s="16">
        <f t="shared" si="0"/>
        <v>82</v>
      </c>
      <c r="I30" s="28"/>
    </row>
  </sheetData>
  <sheetProtection/>
  <mergeCells count="1">
    <mergeCell ref="A1:I1"/>
  </mergeCells>
  <printOptions/>
  <pageMargins left="0.75" right="0.75" top="0.79" bottom="0.79" header="0.51" footer="0.51"/>
  <pageSetup fitToHeight="6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C10"/>
  <sheetViews>
    <sheetView zoomScalePageLayoutView="0" workbookViewId="0" topLeftCell="A1">
      <selection activeCell="C10" sqref="C10"/>
    </sheetView>
  </sheetViews>
  <sheetFormatPr defaultColWidth="9.00390625" defaultRowHeight="14.25"/>
  <sheetData>
    <row r="10" ht="14.25">
      <c r="C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2017-07-25T06:01:02Z</cp:lastPrinted>
  <dcterms:created xsi:type="dcterms:W3CDTF">2017-05-03T07:03:02Z</dcterms:created>
  <dcterms:modified xsi:type="dcterms:W3CDTF">2017-07-25T07:23:04Z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