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20"/>
  </bookViews>
  <sheets>
    <sheet name="放弃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<sst xmlns="http://schemas.openxmlformats.org/spreadsheetml/2006/main" count="52">
  <si>
    <t>事业编放弃人员名单</t>
  </si>
  <si>
    <t>序号</t>
  </si>
  <si>
    <t>准考证号</t>
  </si>
  <si>
    <t>姓名</t>
  </si>
  <si>
    <t>性别</t>
  </si>
  <si>
    <t>岗位名称</t>
  </si>
  <si>
    <t>笔试
成绩</t>
  </si>
  <si>
    <t>按百分制换算后成绩</t>
  </si>
  <si>
    <t>面试
成绩</t>
  </si>
  <si>
    <t>修正
成绩</t>
  </si>
  <si>
    <t>总
成绩</t>
  </si>
  <si>
    <t>名次</t>
  </si>
  <si>
    <t>备注</t>
  </si>
  <si>
    <t>辛静</t>
  </si>
  <si>
    <t>女</t>
  </si>
  <si>
    <t>语文</t>
  </si>
  <si>
    <t>第一次放弃</t>
  </si>
  <si>
    <t>王语</t>
  </si>
  <si>
    <t>安莉莉</t>
  </si>
  <si>
    <t>陈伟</t>
  </si>
  <si>
    <t>李霞</t>
  </si>
  <si>
    <t>崔东伟</t>
  </si>
  <si>
    <t>男</t>
  </si>
  <si>
    <t>赵孟奇</t>
  </si>
  <si>
    <t>数学</t>
  </si>
  <si>
    <t>仲亚苹</t>
  </si>
  <si>
    <t>台伟力</t>
  </si>
  <si>
    <t>李宁</t>
  </si>
  <si>
    <t>英语</t>
  </si>
  <si>
    <t>郭轶</t>
  </si>
  <si>
    <t>政治</t>
  </si>
  <si>
    <t>赵文娟</t>
  </si>
  <si>
    <t>物理</t>
  </si>
  <si>
    <t>刘雪婷</t>
  </si>
  <si>
    <t>赵欢欢</t>
  </si>
  <si>
    <t>化学</t>
  </si>
  <si>
    <t>部春蕾</t>
  </si>
  <si>
    <t>生物</t>
  </si>
  <si>
    <t>赵文</t>
  </si>
  <si>
    <t>历史</t>
  </si>
  <si>
    <t>王勤孝</t>
  </si>
  <si>
    <t>孙毅利</t>
  </si>
  <si>
    <t>王伟佳</t>
  </si>
  <si>
    <t>美术</t>
  </si>
  <si>
    <t>崔悦</t>
  </si>
  <si>
    <t>第二次放弃</t>
  </si>
  <si>
    <t>刘芬</t>
  </si>
  <si>
    <t>王莉</t>
  </si>
  <si>
    <t>第三次放弃</t>
  </si>
  <si>
    <t>赵筱鑫</t>
  </si>
  <si>
    <t>孙海蕾</t>
  </si>
  <si>
    <t>姜欣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</si>
</sst>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28"/>
      <color theme="1"/>
      <name val="宋体"/>
      <charset val="134"/>
      <scheme val="major"/>
    </font>
    <font>
      <sz val="14"/>
      <name val="宋体"/>
      <charset val="134"/>
    </font>
    <font>
      <sz val="14"/>
      <name val="黑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7"/>
  <sheetViews>
    <sheetView tabSelected="1" topLeftCell="A4" workbookViewId="0">
      <selection activeCell="G11" sqref="G11"/>
    </sheetView>
  </sheetViews>
  <sheetFormatPr defaultColWidth="9" defaultRowHeight="13.5"/>
  <cols>
    <col min="1" max="1" width="9" customWidth="1"/>
    <col min="2" max="2" width="11.5" customWidth="1"/>
    <col min="6" max="6" width="9" style="2"/>
    <col min="12" max="12" width="14" customWidth="1"/>
  </cols>
  <sheetData>
    <row r="1" ht="35.2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56.25" spans="1:12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5" t="s">
        <v>12</v>
      </c>
    </row>
    <row r="3" ht="18.75" spans="1:12">
      <c r="A3" s="4">
        <v>1</v>
      </c>
      <c r="B3" s="7">
        <v>20170560</v>
      </c>
      <c r="C3" s="7" t="s">
        <v>13</v>
      </c>
      <c r="D3" s="7" t="s">
        <v>14</v>
      </c>
      <c r="E3" s="7" t="s">
        <v>15</v>
      </c>
      <c r="F3" s="8">
        <v>105</v>
      </c>
      <c r="G3" s="9">
        <v>70</v>
      </c>
      <c r="H3" s="10">
        <v>90.8</v>
      </c>
      <c r="I3" s="10">
        <f t="shared" ref="I3:I4" si="0">H3*(82.4/83.49)</f>
        <v>89.6145646185172</v>
      </c>
      <c r="J3" s="16">
        <v>79.81</v>
      </c>
      <c r="K3" s="17">
        <v>3</v>
      </c>
      <c r="L3" s="6" t="s">
        <v>16</v>
      </c>
    </row>
    <row r="4" ht="18.75" spans="1:12">
      <c r="A4" s="4">
        <v>2</v>
      </c>
      <c r="B4" s="7">
        <v>20170241</v>
      </c>
      <c r="C4" s="11" t="s">
        <v>17</v>
      </c>
      <c r="D4" s="11" t="s">
        <v>14</v>
      </c>
      <c r="E4" s="11" t="s">
        <v>15</v>
      </c>
      <c r="F4" s="8">
        <v>100</v>
      </c>
      <c r="G4" s="9">
        <v>66.67</v>
      </c>
      <c r="H4" s="10">
        <v>86</v>
      </c>
      <c r="I4" s="10">
        <f t="shared" si="0"/>
        <v>84.8772308060846</v>
      </c>
      <c r="J4" s="16">
        <v>75.78</v>
      </c>
      <c r="K4" s="17">
        <v>13</v>
      </c>
      <c r="L4" s="6" t="s">
        <v>16</v>
      </c>
    </row>
    <row r="5" ht="18.75" spans="1:12">
      <c r="A5" s="4">
        <v>3</v>
      </c>
      <c r="B5" s="4">
        <v>20170142</v>
      </c>
      <c r="C5" s="4" t="s">
        <v>18</v>
      </c>
      <c r="D5" s="4" t="s">
        <v>14</v>
      </c>
      <c r="E5" s="4" t="s">
        <v>15</v>
      </c>
      <c r="F5" s="5">
        <v>99</v>
      </c>
      <c r="G5" s="12">
        <v>66</v>
      </c>
      <c r="H5" s="13">
        <v>78.4</v>
      </c>
      <c r="I5" s="13">
        <v>79.5292379662686</v>
      </c>
      <c r="J5" s="12">
        <v>72.77</v>
      </c>
      <c r="K5" s="18">
        <v>58</v>
      </c>
      <c r="L5" s="6" t="s">
        <v>16</v>
      </c>
    </row>
    <row r="6" ht="18.75" spans="1:12">
      <c r="A6" s="4">
        <v>4</v>
      </c>
      <c r="B6" s="4">
        <v>20170429</v>
      </c>
      <c r="C6" s="14" t="s">
        <v>19</v>
      </c>
      <c r="D6" s="14" t="s">
        <v>14</v>
      </c>
      <c r="E6" s="14" t="s">
        <v>15</v>
      </c>
      <c r="F6" s="5">
        <v>100</v>
      </c>
      <c r="G6" s="12">
        <v>66.67</v>
      </c>
      <c r="H6" s="13">
        <v>85.2</v>
      </c>
      <c r="I6" s="13">
        <f t="shared" ref="I6:I8" si="1">H6*(82.4/83.49)</f>
        <v>84.0876751706791</v>
      </c>
      <c r="J6" s="12">
        <v>75.38</v>
      </c>
      <c r="K6" s="18">
        <v>17</v>
      </c>
      <c r="L6" s="6" t="s">
        <v>16</v>
      </c>
    </row>
    <row r="7" ht="18.75" spans="1:12">
      <c r="A7" s="4">
        <v>5</v>
      </c>
      <c r="B7" s="4">
        <v>20170079</v>
      </c>
      <c r="C7" s="4" t="s">
        <v>20</v>
      </c>
      <c r="D7" s="4" t="s">
        <v>14</v>
      </c>
      <c r="E7" s="4" t="s">
        <v>15</v>
      </c>
      <c r="F7" s="5">
        <v>100</v>
      </c>
      <c r="G7" s="12">
        <v>66.67</v>
      </c>
      <c r="H7" s="13">
        <v>80.4</v>
      </c>
      <c r="I7" s="13">
        <f t="shared" si="1"/>
        <v>79.3503413582465</v>
      </c>
      <c r="J7" s="12">
        <v>73.01</v>
      </c>
      <c r="K7" s="18">
        <v>51</v>
      </c>
      <c r="L7" s="6" t="s">
        <v>16</v>
      </c>
    </row>
    <row r="8" ht="18.75" spans="1:12">
      <c r="A8" s="4">
        <v>6</v>
      </c>
      <c r="B8" s="4">
        <v>20170432</v>
      </c>
      <c r="C8" s="4" t="s">
        <v>21</v>
      </c>
      <c r="D8" s="4" t="s">
        <v>22</v>
      </c>
      <c r="E8" s="4" t="s">
        <v>15</v>
      </c>
      <c r="F8" s="5">
        <v>100</v>
      </c>
      <c r="G8" s="12">
        <v>66.67</v>
      </c>
      <c r="H8" s="13">
        <v>82.8</v>
      </c>
      <c r="I8" s="13">
        <f t="shared" si="1"/>
        <v>81.7190082644628</v>
      </c>
      <c r="J8" s="12">
        <v>74.2</v>
      </c>
      <c r="K8" s="18">
        <v>23</v>
      </c>
      <c r="L8" s="6" t="s">
        <v>16</v>
      </c>
    </row>
    <row r="9" ht="18.75" spans="1:12">
      <c r="A9" s="4">
        <v>7</v>
      </c>
      <c r="B9" s="4">
        <v>20171395</v>
      </c>
      <c r="C9" s="4" t="s">
        <v>23</v>
      </c>
      <c r="D9" s="4" t="s">
        <v>14</v>
      </c>
      <c r="E9" s="4" t="s">
        <v>24</v>
      </c>
      <c r="F9" s="5">
        <v>81</v>
      </c>
      <c r="G9" s="12">
        <v>54</v>
      </c>
      <c r="H9" s="13">
        <v>84.2</v>
      </c>
      <c r="I9" s="13">
        <v>83.7678443542612</v>
      </c>
      <c r="J9" s="12">
        <v>68.89</v>
      </c>
      <c r="K9" s="18">
        <v>51</v>
      </c>
      <c r="L9" s="6" t="s">
        <v>16</v>
      </c>
    </row>
    <row r="10" ht="18.75" spans="1:12">
      <c r="A10" s="4">
        <v>8</v>
      </c>
      <c r="B10" s="4">
        <v>20171071</v>
      </c>
      <c r="C10" s="14" t="s">
        <v>25</v>
      </c>
      <c r="D10" s="14" t="s">
        <v>14</v>
      </c>
      <c r="E10" s="14" t="s">
        <v>24</v>
      </c>
      <c r="F10" s="5">
        <v>86</v>
      </c>
      <c r="G10" s="12">
        <v>57.33</v>
      </c>
      <c r="H10" s="13">
        <v>87.83</v>
      </c>
      <c r="I10" s="13">
        <f>H10*(83.35/82.93)</f>
        <v>88.2748161099722</v>
      </c>
      <c r="J10" s="12">
        <v>72.8</v>
      </c>
      <c r="K10" s="18">
        <v>16</v>
      </c>
      <c r="L10" s="6" t="s">
        <v>16</v>
      </c>
    </row>
    <row r="11" s="1" customFormat="1" ht="18.75" spans="1:12">
      <c r="A11" s="4">
        <v>9</v>
      </c>
      <c r="B11" s="7">
        <v>20170925</v>
      </c>
      <c r="C11" s="7" t="s">
        <v>26</v>
      </c>
      <c r="D11" s="7" t="s">
        <v>14</v>
      </c>
      <c r="E11" s="7" t="s">
        <v>24</v>
      </c>
      <c r="F11" s="8">
        <v>75</v>
      </c>
      <c r="G11" s="9">
        <v>50</v>
      </c>
      <c r="H11" s="10">
        <v>87.2</v>
      </c>
      <c r="I11" s="10">
        <f>H11*(83.35/83.78)</f>
        <v>86.752446884698</v>
      </c>
      <c r="J11" s="19">
        <v>68.38</v>
      </c>
      <c r="K11" s="17">
        <v>59</v>
      </c>
      <c r="L11" s="6" t="s">
        <v>16</v>
      </c>
    </row>
    <row r="12" ht="18.75" spans="1:12">
      <c r="A12" s="4">
        <v>10</v>
      </c>
      <c r="B12" s="4">
        <v>20171814</v>
      </c>
      <c r="C12" s="14" t="s">
        <v>27</v>
      </c>
      <c r="D12" s="14" t="s">
        <v>14</v>
      </c>
      <c r="E12" s="14" t="s">
        <v>28</v>
      </c>
      <c r="F12" s="5">
        <v>114.5</v>
      </c>
      <c r="G12" s="12">
        <v>76.33</v>
      </c>
      <c r="H12" s="13">
        <v>82.6</v>
      </c>
      <c r="I12" s="13"/>
      <c r="J12" s="12">
        <v>79.47</v>
      </c>
      <c r="K12" s="20">
        <v>24</v>
      </c>
      <c r="L12" s="6" t="s">
        <v>16</v>
      </c>
    </row>
    <row r="13" ht="18.75" spans="1:12">
      <c r="A13" s="4">
        <v>11</v>
      </c>
      <c r="B13" s="4">
        <v>20172120</v>
      </c>
      <c r="C13" s="4" t="s">
        <v>29</v>
      </c>
      <c r="D13" s="4" t="s">
        <v>14</v>
      </c>
      <c r="E13" s="4" t="s">
        <v>30</v>
      </c>
      <c r="F13" s="5">
        <v>96</v>
      </c>
      <c r="G13" s="12">
        <v>64</v>
      </c>
      <c r="H13" s="13">
        <v>90</v>
      </c>
      <c r="I13" s="13"/>
      <c r="J13" s="12">
        <v>77</v>
      </c>
      <c r="K13" s="20">
        <v>2</v>
      </c>
      <c r="L13" s="6" t="s">
        <v>16</v>
      </c>
    </row>
    <row r="14" ht="18.75" spans="1:12">
      <c r="A14" s="4">
        <v>12</v>
      </c>
      <c r="B14" s="4">
        <v>20172633</v>
      </c>
      <c r="C14" s="14" t="s">
        <v>31</v>
      </c>
      <c r="D14" s="14" t="s">
        <v>14</v>
      </c>
      <c r="E14" s="14" t="s">
        <v>32</v>
      </c>
      <c r="F14" s="5">
        <v>96</v>
      </c>
      <c r="G14" s="12">
        <v>64</v>
      </c>
      <c r="H14" s="13">
        <v>88.02</v>
      </c>
      <c r="I14" s="13"/>
      <c r="J14" s="12">
        <v>76.01</v>
      </c>
      <c r="K14" s="20">
        <v>6</v>
      </c>
      <c r="L14" s="6" t="s">
        <v>16</v>
      </c>
    </row>
    <row r="15" ht="18.75" spans="1:12">
      <c r="A15" s="4">
        <v>13</v>
      </c>
      <c r="B15" s="4">
        <v>20172585</v>
      </c>
      <c r="C15" s="14" t="s">
        <v>33</v>
      </c>
      <c r="D15" s="14" t="s">
        <v>14</v>
      </c>
      <c r="E15" s="14" t="s">
        <v>32</v>
      </c>
      <c r="F15" s="5">
        <v>85.5</v>
      </c>
      <c r="G15" s="12">
        <v>57</v>
      </c>
      <c r="H15" s="13">
        <v>82.58</v>
      </c>
      <c r="I15" s="13"/>
      <c r="J15" s="12">
        <v>69.79</v>
      </c>
      <c r="K15" s="20">
        <v>22</v>
      </c>
      <c r="L15" s="6" t="s">
        <v>16</v>
      </c>
    </row>
    <row r="16" ht="18.75" spans="1:12">
      <c r="A16" s="4">
        <v>14</v>
      </c>
      <c r="B16" s="7">
        <v>20172915</v>
      </c>
      <c r="C16" s="7" t="s">
        <v>34</v>
      </c>
      <c r="D16" s="7" t="s">
        <v>14</v>
      </c>
      <c r="E16" s="7" t="s">
        <v>35</v>
      </c>
      <c r="F16" s="8">
        <v>97</v>
      </c>
      <c r="G16" s="9">
        <v>64.67</v>
      </c>
      <c r="H16" s="10">
        <v>87.06</v>
      </c>
      <c r="I16" s="10"/>
      <c r="J16" s="16">
        <v>75.87</v>
      </c>
      <c r="K16" s="21">
        <v>13</v>
      </c>
      <c r="L16" s="6" t="s">
        <v>16</v>
      </c>
    </row>
    <row r="17" ht="18.75" spans="1:12">
      <c r="A17" s="4">
        <v>15</v>
      </c>
      <c r="B17" s="4">
        <v>20173161</v>
      </c>
      <c r="C17" s="4" t="s">
        <v>36</v>
      </c>
      <c r="D17" s="4" t="s">
        <v>14</v>
      </c>
      <c r="E17" s="4" t="s">
        <v>37</v>
      </c>
      <c r="F17" s="5">
        <v>101</v>
      </c>
      <c r="G17" s="12">
        <v>67.33</v>
      </c>
      <c r="H17" s="13">
        <v>85.78</v>
      </c>
      <c r="I17" s="13"/>
      <c r="J17" s="12">
        <v>76.56</v>
      </c>
      <c r="K17" s="20">
        <v>17</v>
      </c>
      <c r="L17" s="6" t="s">
        <v>16</v>
      </c>
    </row>
    <row r="18" ht="18.75" spans="1:12">
      <c r="A18" s="4">
        <v>16</v>
      </c>
      <c r="B18" s="7">
        <v>20172246</v>
      </c>
      <c r="C18" s="7" t="s">
        <v>38</v>
      </c>
      <c r="D18" s="7" t="s">
        <v>14</v>
      </c>
      <c r="E18" s="7" t="s">
        <v>39</v>
      </c>
      <c r="F18" s="8">
        <v>119</v>
      </c>
      <c r="G18" s="9">
        <v>79.33</v>
      </c>
      <c r="H18" s="10">
        <v>87.6</v>
      </c>
      <c r="I18" s="10"/>
      <c r="J18" s="16">
        <v>83.47</v>
      </c>
      <c r="K18" s="21">
        <v>1</v>
      </c>
      <c r="L18" s="6" t="s">
        <v>16</v>
      </c>
    </row>
    <row r="19" ht="18.75" spans="1:12">
      <c r="A19" s="4">
        <v>17</v>
      </c>
      <c r="B19" s="4">
        <v>20172191</v>
      </c>
      <c r="C19" s="4" t="s">
        <v>40</v>
      </c>
      <c r="D19" s="4" t="s">
        <v>22</v>
      </c>
      <c r="E19" s="4" t="s">
        <v>39</v>
      </c>
      <c r="F19" s="5">
        <v>106</v>
      </c>
      <c r="G19" s="12">
        <v>70.67</v>
      </c>
      <c r="H19" s="13">
        <v>92.6</v>
      </c>
      <c r="I19" s="13"/>
      <c r="J19" s="12">
        <v>81.64</v>
      </c>
      <c r="K19" s="20">
        <v>8</v>
      </c>
      <c r="L19" s="6" t="s">
        <v>16</v>
      </c>
    </row>
    <row r="20" ht="18.75" spans="1:12">
      <c r="A20" s="4">
        <v>18</v>
      </c>
      <c r="B20" s="4">
        <v>20172280</v>
      </c>
      <c r="C20" s="4" t="s">
        <v>41</v>
      </c>
      <c r="D20" s="4" t="s">
        <v>22</v>
      </c>
      <c r="E20" s="4" t="s">
        <v>39</v>
      </c>
      <c r="F20" s="5">
        <v>121</v>
      </c>
      <c r="G20" s="12">
        <v>80.67</v>
      </c>
      <c r="H20" s="13">
        <v>83.6</v>
      </c>
      <c r="I20" s="13"/>
      <c r="J20" s="12">
        <v>82.14</v>
      </c>
      <c r="K20" s="20">
        <v>6</v>
      </c>
      <c r="L20" s="6" t="s">
        <v>16</v>
      </c>
    </row>
    <row r="21" ht="18.75" spans="1:12">
      <c r="A21" s="4">
        <v>19</v>
      </c>
      <c r="B21" s="4">
        <v>20174629</v>
      </c>
      <c r="C21" s="14" t="s">
        <v>42</v>
      </c>
      <c r="D21" s="14" t="s">
        <v>14</v>
      </c>
      <c r="E21" s="14" t="s">
        <v>43</v>
      </c>
      <c r="F21" s="5">
        <v>110</v>
      </c>
      <c r="G21" s="12">
        <v>73.33</v>
      </c>
      <c r="H21" s="13">
        <v>89.8</v>
      </c>
      <c r="I21" s="13"/>
      <c r="J21" s="12">
        <v>81.57</v>
      </c>
      <c r="K21" s="20">
        <v>18</v>
      </c>
      <c r="L21" s="6" t="s">
        <v>16</v>
      </c>
    </row>
    <row r="22" ht="18.75" spans="1:12">
      <c r="A22" s="4">
        <v>20</v>
      </c>
      <c r="B22" s="7">
        <v>20170401</v>
      </c>
      <c r="C22" s="7" t="s">
        <v>44</v>
      </c>
      <c r="D22" s="7" t="s">
        <v>14</v>
      </c>
      <c r="E22" s="7" t="s">
        <v>15</v>
      </c>
      <c r="F22" s="8">
        <v>96</v>
      </c>
      <c r="G22" s="9">
        <v>64</v>
      </c>
      <c r="H22" s="10">
        <v>80</v>
      </c>
      <c r="I22" s="10">
        <f>H22*(82.4/83.49)</f>
        <v>78.9555635405438</v>
      </c>
      <c r="J22" s="19">
        <v>71.48</v>
      </c>
      <c r="K22" s="17">
        <v>81</v>
      </c>
      <c r="L22" s="22" t="s">
        <v>45</v>
      </c>
    </row>
    <row r="23" ht="18.75" spans="1:12">
      <c r="A23" s="4">
        <v>21</v>
      </c>
      <c r="B23" s="7">
        <v>20171581</v>
      </c>
      <c r="C23" s="7" t="s">
        <v>46</v>
      </c>
      <c r="D23" s="7" t="s">
        <v>14</v>
      </c>
      <c r="E23" s="7" t="s">
        <v>28</v>
      </c>
      <c r="F23" s="8">
        <v>111</v>
      </c>
      <c r="G23" s="9">
        <v>74</v>
      </c>
      <c r="H23" s="10">
        <v>83.6</v>
      </c>
      <c r="I23" s="10"/>
      <c r="J23" s="19">
        <v>78.8</v>
      </c>
      <c r="K23" s="21">
        <v>35</v>
      </c>
      <c r="L23" s="22" t="s">
        <v>45</v>
      </c>
    </row>
    <row r="24" ht="18.75" spans="1:12">
      <c r="A24" s="4">
        <v>22</v>
      </c>
      <c r="B24" s="7">
        <v>20171802</v>
      </c>
      <c r="C24" s="7" t="s">
        <v>47</v>
      </c>
      <c r="D24" s="7" t="s">
        <v>14</v>
      </c>
      <c r="E24" s="7" t="s">
        <v>28</v>
      </c>
      <c r="F24" s="5">
        <v>111.5</v>
      </c>
      <c r="G24" s="12">
        <v>74.33</v>
      </c>
      <c r="H24" s="13">
        <v>83.2</v>
      </c>
      <c r="I24" s="13"/>
      <c r="J24" s="23">
        <v>78.77</v>
      </c>
      <c r="K24" s="21">
        <v>36</v>
      </c>
      <c r="L24" s="22" t="s">
        <v>48</v>
      </c>
    </row>
    <row r="25" ht="18.75" spans="1:12">
      <c r="A25" s="4">
        <v>23</v>
      </c>
      <c r="B25" s="7">
        <v>20172196</v>
      </c>
      <c r="C25" s="11" t="s">
        <v>49</v>
      </c>
      <c r="D25" s="11" t="s">
        <v>14</v>
      </c>
      <c r="E25" s="11" t="s">
        <v>39</v>
      </c>
      <c r="F25" s="8">
        <v>108.5</v>
      </c>
      <c r="G25" s="9">
        <v>72.33</v>
      </c>
      <c r="H25" s="10">
        <v>87</v>
      </c>
      <c r="I25" s="10"/>
      <c r="J25" s="19">
        <v>79.67</v>
      </c>
      <c r="K25" s="21">
        <v>17</v>
      </c>
      <c r="L25" s="22" t="s">
        <v>45</v>
      </c>
    </row>
    <row r="26" ht="18.75" spans="1:12">
      <c r="A26" s="4">
        <v>24</v>
      </c>
      <c r="B26" s="7">
        <v>20172112</v>
      </c>
      <c r="C26" s="7" t="s">
        <v>50</v>
      </c>
      <c r="D26" s="7" t="s">
        <v>14</v>
      </c>
      <c r="E26" s="7" t="s">
        <v>30</v>
      </c>
      <c r="F26" s="8">
        <v>102</v>
      </c>
      <c r="G26" s="9">
        <v>68</v>
      </c>
      <c r="H26" s="10">
        <v>78</v>
      </c>
      <c r="I26" s="10"/>
      <c r="J26" s="19">
        <v>73</v>
      </c>
      <c r="K26" s="21">
        <v>14</v>
      </c>
      <c r="L26" s="22" t="s">
        <v>45</v>
      </c>
    </row>
    <row r="27" ht="18.75" spans="1:12">
      <c r="A27" s="4">
        <v>25</v>
      </c>
      <c r="B27" s="7">
        <v>20173109</v>
      </c>
      <c r="C27" s="7" t="s">
        <v>51</v>
      </c>
      <c r="D27" s="7" t="s">
        <v>14</v>
      </c>
      <c r="E27" s="7" t="s">
        <v>37</v>
      </c>
      <c r="F27" s="8">
        <v>104</v>
      </c>
      <c r="G27" s="9">
        <v>69.33</v>
      </c>
      <c r="H27" s="10">
        <v>82.78</v>
      </c>
      <c r="I27" s="10"/>
      <c r="J27" s="19">
        <v>76.06</v>
      </c>
      <c r="K27" s="21">
        <v>22</v>
      </c>
      <c r="L27" s="22" t="s">
        <v>45</v>
      </c>
    </row>
  </sheetData>
  <mergeCells count="1">
    <mergeCell ref="A1:L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放弃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2017-06-22T09:36:08Z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