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1"/>
  </bookViews>
  <sheets>
    <sheet name="综合类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<sst xmlns="http://schemas.openxmlformats.org/spreadsheetml/2006/main" count="211">
  <si>
    <t>附件1</t>
  </si>
  <si>
    <t>2017年河口区事业单位公开招聘综合类拟聘人员名单</t>
  </si>
  <si>
    <t>序号</t>
  </si>
  <si>
    <t>姓名</t>
  </si>
  <si>
    <t>岗位</t>
  </si>
  <si>
    <t>准考证号</t>
  </si>
  <si>
    <t>笔试成绩</t>
  </si>
  <si>
    <t>面试成绩</t>
  </si>
  <si>
    <t>考试成绩</t>
  </si>
  <si>
    <t>成绩排名</t>
  </si>
  <si>
    <t>宋璇</t>
  </si>
  <si>
    <t>综合01财务会计</t>
  </si>
  <si>
    <t>1705012810</t>
  </si>
  <si>
    <t>张翼</t>
  </si>
  <si>
    <t>1705011228</t>
  </si>
  <si>
    <t>87.94</t>
  </si>
  <si>
    <t>王金闪</t>
  </si>
  <si>
    <t>1705010406</t>
  </si>
  <si>
    <t>87.68</t>
  </si>
  <si>
    <t>吕月</t>
  </si>
  <si>
    <t>1705035002</t>
  </si>
  <si>
    <t>卢国乾</t>
  </si>
  <si>
    <t>1705100421</t>
  </si>
  <si>
    <t>86.00</t>
  </si>
  <si>
    <t>刘一帆</t>
  </si>
  <si>
    <t>1705033805</t>
  </si>
  <si>
    <t>81.06</t>
  </si>
  <si>
    <t>李竟环</t>
  </si>
  <si>
    <t>1705051812</t>
  </si>
  <si>
    <t>83.38</t>
  </si>
  <si>
    <t>李平</t>
  </si>
  <si>
    <t>1705043007</t>
  </si>
  <si>
    <t>79.20</t>
  </si>
  <si>
    <t>郭金楠</t>
  </si>
  <si>
    <t>1705123816</t>
  </si>
  <si>
    <t>84.88</t>
  </si>
  <si>
    <t>宋雯雪</t>
  </si>
  <si>
    <t>综合02经济统计</t>
  </si>
  <si>
    <t>1705031714</t>
  </si>
  <si>
    <t>83.94</t>
  </si>
  <si>
    <t>张文文</t>
  </si>
  <si>
    <t>1705070622</t>
  </si>
  <si>
    <t>83.76</t>
  </si>
  <si>
    <t>杨继灵</t>
  </si>
  <si>
    <t>1705040308</t>
  </si>
  <si>
    <t>81.56</t>
  </si>
  <si>
    <t>王迪</t>
  </si>
  <si>
    <t>综合03文秘</t>
  </si>
  <si>
    <t>1705052115</t>
  </si>
  <si>
    <t>郭峰</t>
  </si>
  <si>
    <t>1705080621</t>
  </si>
  <si>
    <t>85.46</t>
  </si>
  <si>
    <t>杨磊</t>
  </si>
  <si>
    <t>1705043912</t>
  </si>
  <si>
    <t>82.24</t>
  </si>
  <si>
    <t>李娜</t>
  </si>
  <si>
    <t>1705010605</t>
  </si>
  <si>
    <t>李小霞</t>
  </si>
  <si>
    <t>1705031815</t>
  </si>
  <si>
    <t>82.00</t>
  </si>
  <si>
    <t>陈雅楠</t>
  </si>
  <si>
    <t>综合04法律服务</t>
  </si>
  <si>
    <t>1705121315</t>
  </si>
  <si>
    <t>吴文强</t>
  </si>
  <si>
    <t>1705122124</t>
  </si>
  <si>
    <t>王瑞志</t>
  </si>
  <si>
    <t>综合05计算机应用</t>
  </si>
  <si>
    <t>1705031013</t>
  </si>
  <si>
    <t>滕腾</t>
  </si>
  <si>
    <t>1705025201</t>
  </si>
  <si>
    <t>曲唱</t>
  </si>
  <si>
    <t>1705034322</t>
  </si>
  <si>
    <t>王璇</t>
  </si>
  <si>
    <t>1705101823</t>
  </si>
  <si>
    <t>刘泽禄</t>
  </si>
  <si>
    <t>综合06河口经济开发区管理委员会电子信息</t>
  </si>
  <si>
    <t>1705111527</t>
  </si>
  <si>
    <t>于海滨</t>
  </si>
  <si>
    <t>综合07检验检测</t>
  </si>
  <si>
    <t>1705043608</t>
  </si>
  <si>
    <t>85.90</t>
  </si>
  <si>
    <t>李建兴</t>
  </si>
  <si>
    <t>1705051717</t>
  </si>
  <si>
    <t>83.80</t>
  </si>
  <si>
    <t>陈雪宁</t>
  </si>
  <si>
    <t>1705053002</t>
  </si>
  <si>
    <t>83.20</t>
  </si>
  <si>
    <t>朱鸣荻</t>
  </si>
  <si>
    <t>综合08建筑水利</t>
  </si>
  <si>
    <t>1705030510</t>
  </si>
  <si>
    <t>87.70</t>
  </si>
  <si>
    <t>李建波</t>
  </si>
  <si>
    <t>1705013316</t>
  </si>
  <si>
    <t>82.60</t>
  </si>
  <si>
    <t>曹震</t>
  </si>
  <si>
    <t>综合09河口区安监局安全监督</t>
  </si>
  <si>
    <t>1705040822</t>
  </si>
  <si>
    <t>83.10</t>
  </si>
  <si>
    <t>宋涛</t>
  </si>
  <si>
    <t>综合10农业服务</t>
  </si>
  <si>
    <t>1705031111</t>
  </si>
  <si>
    <t>82.40</t>
  </si>
  <si>
    <t>张伟宁</t>
  </si>
  <si>
    <t>1705030209</t>
  </si>
  <si>
    <t>87.66</t>
  </si>
  <si>
    <t>孙同兴</t>
  </si>
  <si>
    <t>1705051107</t>
  </si>
  <si>
    <t>81.42</t>
  </si>
  <si>
    <t>孙楠楠</t>
  </si>
  <si>
    <t>综合11河口区发改局化学工程</t>
  </si>
  <si>
    <t>1705121903</t>
  </si>
  <si>
    <t>83.00</t>
  </si>
  <si>
    <t>翟海波</t>
  </si>
  <si>
    <t>综合12河口区六合街道办机械测绘</t>
  </si>
  <si>
    <t>1705063905</t>
  </si>
  <si>
    <t>83.06</t>
  </si>
  <si>
    <t>徐亮香</t>
  </si>
  <si>
    <t>综合13河口区义和镇政府农业综合</t>
  </si>
  <si>
    <t>1705082127</t>
  </si>
  <si>
    <t>83.04</t>
  </si>
  <si>
    <t>袁林</t>
  </si>
  <si>
    <t>综合14河口区义和镇政府环境监察</t>
  </si>
  <si>
    <t>1705025523</t>
  </si>
  <si>
    <t>84.80</t>
  </si>
  <si>
    <t>李亚霖</t>
  </si>
  <si>
    <t>综合15河口区文广新局图书管理</t>
  </si>
  <si>
    <t>1705051105</t>
  </si>
  <si>
    <t>79.40</t>
  </si>
  <si>
    <t>封震宇</t>
  </si>
  <si>
    <t>综合16河口区文广新局文博管理</t>
  </si>
  <si>
    <t>1705027130</t>
  </si>
  <si>
    <t>84.90</t>
  </si>
  <si>
    <t>韩晓亮</t>
  </si>
  <si>
    <t>综合17河口区交通运输局运输管理</t>
  </si>
  <si>
    <t>1705080312</t>
  </si>
  <si>
    <t>83.50</t>
  </si>
  <si>
    <t>刘琦</t>
  </si>
  <si>
    <t>综合18定向岗位1</t>
  </si>
  <si>
    <t>1705091705</t>
  </si>
  <si>
    <t>85.80</t>
  </si>
  <si>
    <t>刘桐桐</t>
  </si>
  <si>
    <t>1705101818</t>
  </si>
  <si>
    <t>82.56</t>
  </si>
  <si>
    <t>代景燕</t>
  </si>
  <si>
    <t>1705062130</t>
  </si>
  <si>
    <t>84.30</t>
  </si>
  <si>
    <t>李芳</t>
  </si>
  <si>
    <t>1705052719</t>
  </si>
  <si>
    <t>85.40</t>
  </si>
  <si>
    <t>董婷婷</t>
  </si>
  <si>
    <t>综合19河口区仙河镇政府定向岗位2</t>
  </si>
  <si>
    <t>1705026521</t>
  </si>
  <si>
    <t>83.56</t>
  </si>
  <si>
    <t>附件2</t>
  </si>
  <si>
    <t>2017年河口区事业单位公开招聘卫生类拟聘人员名单</t>
  </si>
  <si>
    <t>刘璐</t>
  </si>
  <si>
    <t>医学01河口区卫生计生局医师</t>
  </si>
  <si>
    <t>1705201225</t>
  </si>
  <si>
    <t>朱娜</t>
  </si>
  <si>
    <t>1705201126</t>
  </si>
  <si>
    <t>薄其佳</t>
  </si>
  <si>
    <t>1705201405</t>
  </si>
  <si>
    <t>张惠</t>
  </si>
  <si>
    <t>医学02医士</t>
  </si>
  <si>
    <t>1705201915</t>
  </si>
  <si>
    <t>徐燕飞</t>
  </si>
  <si>
    <t>1705201908</t>
  </si>
  <si>
    <t>罗慧</t>
  </si>
  <si>
    <t>1705200430</t>
  </si>
  <si>
    <t>王聪</t>
  </si>
  <si>
    <t>1705200615</t>
  </si>
  <si>
    <t>刘晓倩</t>
  </si>
  <si>
    <t>1705201320</t>
  </si>
  <si>
    <t>李若鹏</t>
  </si>
  <si>
    <t>1705200501</t>
  </si>
  <si>
    <t>钱宗森</t>
  </si>
  <si>
    <t>医学03河口区卫生计生局疾病预防控制</t>
  </si>
  <si>
    <t>1705202308</t>
  </si>
  <si>
    <t>陈书洁</t>
  </si>
  <si>
    <t>1705201417</t>
  </si>
  <si>
    <t>刘慧</t>
  </si>
  <si>
    <t>医学04中医</t>
  </si>
  <si>
    <t>1705230121</t>
  </si>
  <si>
    <t>任晓旭</t>
  </si>
  <si>
    <t>1705230205</t>
  </si>
  <si>
    <t>张洁</t>
  </si>
  <si>
    <t>医学05中医</t>
  </si>
  <si>
    <t>1705230417</t>
  </si>
  <si>
    <t>潘春阳</t>
  </si>
  <si>
    <t>1705230123</t>
  </si>
  <si>
    <t>马小峰</t>
  </si>
  <si>
    <t>医学07中药士</t>
  </si>
  <si>
    <t>1705231116</t>
  </si>
  <si>
    <t>崔雅轩</t>
  </si>
  <si>
    <t>1705230822</t>
  </si>
  <si>
    <t>赵文雯</t>
  </si>
  <si>
    <t>医学08河口区卫生计生局药士</t>
  </si>
  <si>
    <t>1705231122</t>
  </si>
  <si>
    <t>曹璐杰</t>
  </si>
  <si>
    <t>1705230603</t>
  </si>
  <si>
    <t>吴敏敏</t>
  </si>
  <si>
    <t>医学09医学检验师</t>
  </si>
  <si>
    <t>1705231206</t>
  </si>
  <si>
    <t>邵光珍</t>
  </si>
  <si>
    <t>医学10河口区卫生计生局口腔医学医师</t>
  </si>
  <si>
    <t>1705201214</t>
  </si>
  <si>
    <t>贾欣</t>
  </si>
  <si>
    <t>医学11护师</t>
  </si>
  <si>
    <t>1705153214</t>
  </si>
  <si>
    <t>徐红伟</t>
  </si>
  <si>
    <t>1705150102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</si>
</sst>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方正小标宋简体"/>
      <family val="4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8"/>
  <sheetViews>
    <sheetView workbookViewId="0">
      <selection activeCell="A2" sqref="A2:H2"/>
    </sheetView>
  </sheetViews>
  <sheetFormatPr defaultColWidth="9" defaultRowHeight="13.5" outlineLevelCol="7"/>
  <cols>
    <col min="1" max="1" width="5.375" style="1" customWidth="1"/>
    <col min="2" max="2" width="10.125" style="2" customWidth="1"/>
    <col min="3" max="3" width="39.25" style="2" customWidth="1"/>
    <col min="4" max="4" width="13.875" style="2" customWidth="1"/>
    <col min="5" max="5" width="11.375" style="2" customWidth="1"/>
    <col min="6" max="6" width="10.25" style="2" customWidth="1"/>
    <col min="7" max="7" width="12.125" style="3" customWidth="1"/>
    <col min="8" max="8" width="9" style="1"/>
  </cols>
  <sheetData>
    <row r="1" spans="1:1">
      <c r="A1" s="1" t="s">
        <v>0</v>
      </c>
    </row>
    <row r="2" ht="22.5" spans="1:8">
      <c r="A2" s="5" t="s">
        <v>1</v>
      </c>
      <c r="B2" s="6"/>
      <c r="C2" s="6"/>
      <c r="D2" s="6"/>
      <c r="E2" s="6"/>
      <c r="F2" s="6"/>
      <c r="G2" s="6"/>
      <c r="H2" s="6"/>
    </row>
    <row r="3" ht="14.25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13" t="s">
        <v>9</v>
      </c>
    </row>
    <row r="4" spans="1:8">
      <c r="A4" s="11">
        <v>1</v>
      </c>
      <c r="B4" s="14" t="s">
        <v>10</v>
      </c>
      <c r="C4" s="14" t="s">
        <v>11</v>
      </c>
      <c r="D4" s="14" t="s">
        <v>12</v>
      </c>
      <c r="E4" s="14">
        <v>73.7</v>
      </c>
      <c r="F4" s="13">
        <v>85.86</v>
      </c>
      <c r="G4" s="15">
        <f t="shared" ref="G4:G48" si="0">E4*0.5+F4*0.5</f>
        <v>79.78</v>
      </c>
      <c r="H4" s="13">
        <v>1</v>
      </c>
    </row>
    <row r="5" spans="1:8">
      <c r="A5" s="11">
        <v>2</v>
      </c>
      <c r="B5" s="14" t="s">
        <v>13</v>
      </c>
      <c r="C5" s="14" t="s">
        <v>11</v>
      </c>
      <c r="D5" s="14" t="s">
        <v>14</v>
      </c>
      <c r="E5" s="14">
        <v>70.5</v>
      </c>
      <c r="F5" s="16" t="s">
        <v>15</v>
      </c>
      <c r="G5" s="15">
        <f t="shared" si="0"/>
        <v>79.22</v>
      </c>
      <c r="H5" s="13">
        <v>2</v>
      </c>
    </row>
    <row r="6" spans="1:8">
      <c r="A6" s="11">
        <v>3</v>
      </c>
      <c r="B6" s="14" t="s">
        <v>16</v>
      </c>
      <c r="C6" s="14" t="s">
        <v>11</v>
      </c>
      <c r="D6" s="14" t="s">
        <v>17</v>
      </c>
      <c r="E6" s="14">
        <v>70.5</v>
      </c>
      <c r="F6" s="16" t="s">
        <v>18</v>
      </c>
      <c r="G6" s="15">
        <f t="shared" si="0"/>
        <v>79.09</v>
      </c>
      <c r="H6" s="13">
        <v>3</v>
      </c>
    </row>
    <row r="7" spans="1:8">
      <c r="A7" s="11">
        <v>4</v>
      </c>
      <c r="B7" s="14" t="s">
        <v>19</v>
      </c>
      <c r="C7" s="14" t="s">
        <v>11</v>
      </c>
      <c r="D7" s="14" t="s">
        <v>20</v>
      </c>
      <c r="E7" s="14">
        <v>76.5</v>
      </c>
      <c r="F7" s="13">
        <v>81.62</v>
      </c>
      <c r="G7" s="15">
        <f t="shared" si="0"/>
        <v>79.06</v>
      </c>
      <c r="H7" s="13">
        <v>4</v>
      </c>
    </row>
    <row r="8" spans="1:8">
      <c r="A8" s="11">
        <v>5</v>
      </c>
      <c r="B8" s="14" t="s">
        <v>21</v>
      </c>
      <c r="C8" s="14" t="s">
        <v>11</v>
      </c>
      <c r="D8" s="14" t="s">
        <v>22</v>
      </c>
      <c r="E8" s="14">
        <v>68.5</v>
      </c>
      <c r="F8" s="16" t="s">
        <v>23</v>
      </c>
      <c r="G8" s="15">
        <f t="shared" si="0"/>
        <v>77.25</v>
      </c>
      <c r="H8" s="13">
        <v>5</v>
      </c>
    </row>
    <row r="9" spans="1:8">
      <c r="A9" s="11">
        <v>6</v>
      </c>
      <c r="B9" s="14" t="s">
        <v>24</v>
      </c>
      <c r="C9" s="14" t="s">
        <v>11</v>
      </c>
      <c r="D9" s="14" t="s">
        <v>25</v>
      </c>
      <c r="E9" s="14">
        <v>71.2</v>
      </c>
      <c r="F9" s="16" t="s">
        <v>26</v>
      </c>
      <c r="G9" s="15">
        <f t="shared" si="0"/>
        <v>76.13</v>
      </c>
      <c r="H9" s="13">
        <v>6</v>
      </c>
    </row>
    <row r="10" spans="1:8">
      <c r="A10" s="11">
        <v>7</v>
      </c>
      <c r="B10" s="14" t="s">
        <v>27</v>
      </c>
      <c r="C10" s="14" t="s">
        <v>11</v>
      </c>
      <c r="D10" s="14" t="s">
        <v>28</v>
      </c>
      <c r="E10" s="14">
        <v>68.8</v>
      </c>
      <c r="F10" s="16" t="s">
        <v>29</v>
      </c>
      <c r="G10" s="15">
        <f t="shared" si="0"/>
        <v>76.09</v>
      </c>
      <c r="H10" s="13">
        <v>7</v>
      </c>
    </row>
    <row r="11" spans="1:8">
      <c r="A11" s="11">
        <v>8</v>
      </c>
      <c r="B11" s="14" t="s">
        <v>30</v>
      </c>
      <c r="C11" s="14" t="s">
        <v>11</v>
      </c>
      <c r="D11" s="14" t="s">
        <v>31</v>
      </c>
      <c r="E11" s="14">
        <v>72.8</v>
      </c>
      <c r="F11" s="16" t="s">
        <v>32</v>
      </c>
      <c r="G11" s="15">
        <f t="shared" si="0"/>
        <v>76</v>
      </c>
      <c r="H11" s="13">
        <v>8</v>
      </c>
    </row>
    <row r="12" spans="1:8">
      <c r="A12" s="11">
        <v>9</v>
      </c>
      <c r="B12" s="14" t="s">
        <v>33</v>
      </c>
      <c r="C12" s="14" t="s">
        <v>11</v>
      </c>
      <c r="D12" s="17" t="s">
        <v>34</v>
      </c>
      <c r="E12" s="14">
        <v>66.1</v>
      </c>
      <c r="F12" s="16" t="s">
        <v>35</v>
      </c>
      <c r="G12" s="15">
        <f t="shared" si="0"/>
        <v>75.49</v>
      </c>
      <c r="H12" s="13">
        <v>9</v>
      </c>
    </row>
    <row r="13" spans="1:8">
      <c r="A13" s="11">
        <v>10</v>
      </c>
      <c r="B13" s="14" t="s">
        <v>36</v>
      </c>
      <c r="C13" s="14" t="s">
        <v>37</v>
      </c>
      <c r="D13" s="14" t="s">
        <v>38</v>
      </c>
      <c r="E13" s="14">
        <v>69.6</v>
      </c>
      <c r="F13" s="16" t="s">
        <v>39</v>
      </c>
      <c r="G13" s="15">
        <f t="shared" si="0"/>
        <v>76.77</v>
      </c>
      <c r="H13" s="13">
        <v>1</v>
      </c>
    </row>
    <row r="14" spans="1:8">
      <c r="A14" s="11">
        <v>11</v>
      </c>
      <c r="B14" s="14" t="s">
        <v>40</v>
      </c>
      <c r="C14" s="14" t="s">
        <v>37</v>
      </c>
      <c r="D14" s="14" t="s">
        <v>41</v>
      </c>
      <c r="E14" s="14">
        <v>67.5</v>
      </c>
      <c r="F14" s="16" t="s">
        <v>42</v>
      </c>
      <c r="G14" s="15">
        <f t="shared" si="0"/>
        <v>75.63</v>
      </c>
      <c r="H14" s="13">
        <v>2</v>
      </c>
    </row>
    <row r="15" spans="1:8">
      <c r="A15" s="11">
        <v>12</v>
      </c>
      <c r="B15" s="14" t="s">
        <v>43</v>
      </c>
      <c r="C15" s="14" t="s">
        <v>37</v>
      </c>
      <c r="D15" s="14" t="s">
        <v>44</v>
      </c>
      <c r="E15" s="14">
        <v>68.5</v>
      </c>
      <c r="F15" s="16" t="s">
        <v>45</v>
      </c>
      <c r="G15" s="15">
        <f t="shared" si="0"/>
        <v>75.03</v>
      </c>
      <c r="H15" s="13">
        <v>3</v>
      </c>
    </row>
    <row r="16" spans="1:8">
      <c r="A16" s="11">
        <v>13</v>
      </c>
      <c r="B16" s="14" t="s">
        <v>46</v>
      </c>
      <c r="C16" s="14" t="s">
        <v>47</v>
      </c>
      <c r="D16" s="14" t="s">
        <v>48</v>
      </c>
      <c r="E16" s="14">
        <v>68.8</v>
      </c>
      <c r="F16" s="16" t="s">
        <v>35</v>
      </c>
      <c r="G16" s="15">
        <f t="shared" si="0"/>
        <v>76.84</v>
      </c>
      <c r="H16" s="13">
        <v>1</v>
      </c>
    </row>
    <row r="17" spans="1:8">
      <c r="A17" s="11">
        <v>14</v>
      </c>
      <c r="B17" s="14" t="s">
        <v>49</v>
      </c>
      <c r="C17" s="14" t="s">
        <v>47</v>
      </c>
      <c r="D17" s="14" t="s">
        <v>50</v>
      </c>
      <c r="E17" s="14">
        <v>64.8</v>
      </c>
      <c r="F17" s="16" t="s">
        <v>51</v>
      </c>
      <c r="G17" s="15">
        <f t="shared" si="0"/>
        <v>75.13</v>
      </c>
      <c r="H17" s="13">
        <v>2</v>
      </c>
    </row>
    <row r="18" spans="1:8">
      <c r="A18" s="11">
        <v>15</v>
      </c>
      <c r="B18" s="14" t="s">
        <v>52</v>
      </c>
      <c r="C18" s="14" t="s">
        <v>47</v>
      </c>
      <c r="D18" s="14" t="s">
        <v>53</v>
      </c>
      <c r="E18" s="14">
        <v>67.1</v>
      </c>
      <c r="F18" s="16" t="s">
        <v>54</v>
      </c>
      <c r="G18" s="15">
        <f t="shared" si="0"/>
        <v>74.67</v>
      </c>
      <c r="H18" s="13">
        <v>3</v>
      </c>
    </row>
    <row r="19" spans="1:8">
      <c r="A19" s="11">
        <v>16</v>
      </c>
      <c r="B19" s="14" t="s">
        <v>55</v>
      </c>
      <c r="C19" s="14" t="s">
        <v>47</v>
      </c>
      <c r="D19" s="14" t="s">
        <v>56</v>
      </c>
      <c r="E19" s="14">
        <v>65.1</v>
      </c>
      <c r="F19" s="16" t="s">
        <v>39</v>
      </c>
      <c r="G19" s="15">
        <f t="shared" si="0"/>
        <v>74.52</v>
      </c>
      <c r="H19" s="13">
        <v>4</v>
      </c>
    </row>
    <row r="20" spans="1:8">
      <c r="A20" s="11">
        <v>17</v>
      </c>
      <c r="B20" s="14" t="s">
        <v>57</v>
      </c>
      <c r="C20" s="14" t="s">
        <v>47</v>
      </c>
      <c r="D20" s="14" t="s">
        <v>58</v>
      </c>
      <c r="E20" s="14">
        <v>65.9</v>
      </c>
      <c r="F20" s="16" t="s">
        <v>59</v>
      </c>
      <c r="G20" s="15">
        <f t="shared" si="0"/>
        <v>73.95</v>
      </c>
      <c r="H20" s="13">
        <v>5</v>
      </c>
    </row>
    <row r="21" spans="1:8">
      <c r="A21" s="11">
        <v>18</v>
      </c>
      <c r="B21" s="14" t="s">
        <v>60</v>
      </c>
      <c r="C21" s="14" t="s">
        <v>61</v>
      </c>
      <c r="D21" s="14" t="s">
        <v>62</v>
      </c>
      <c r="E21" s="14">
        <v>69.7</v>
      </c>
      <c r="F21" s="13">
        <v>85.96</v>
      </c>
      <c r="G21" s="15">
        <f t="shared" si="0"/>
        <v>77.83</v>
      </c>
      <c r="H21" s="13">
        <v>1</v>
      </c>
    </row>
    <row r="22" spans="1:8">
      <c r="A22" s="11">
        <v>19</v>
      </c>
      <c r="B22" s="14" t="s">
        <v>63</v>
      </c>
      <c r="C22" s="14" t="s">
        <v>61</v>
      </c>
      <c r="D22" s="14" t="s">
        <v>64</v>
      </c>
      <c r="E22" s="14">
        <v>72.3</v>
      </c>
      <c r="F22" s="13">
        <v>82.86</v>
      </c>
      <c r="G22" s="15">
        <f t="shared" si="0"/>
        <v>77.58</v>
      </c>
      <c r="H22" s="13">
        <v>2</v>
      </c>
    </row>
    <row r="23" spans="1:8">
      <c r="A23" s="11">
        <v>20</v>
      </c>
      <c r="B23" s="14" t="s">
        <v>65</v>
      </c>
      <c r="C23" s="14" t="s">
        <v>66</v>
      </c>
      <c r="D23" s="14" t="s">
        <v>67</v>
      </c>
      <c r="E23" s="14">
        <v>75.1</v>
      </c>
      <c r="F23" s="13">
        <v>82.58</v>
      </c>
      <c r="G23" s="15">
        <f t="shared" si="0"/>
        <v>78.84</v>
      </c>
      <c r="H23" s="13">
        <v>1</v>
      </c>
    </row>
    <row r="24" spans="1:8">
      <c r="A24" s="11">
        <v>21</v>
      </c>
      <c r="B24" s="14" t="s">
        <v>68</v>
      </c>
      <c r="C24" s="14" t="s">
        <v>66</v>
      </c>
      <c r="D24" s="14" t="s">
        <v>69</v>
      </c>
      <c r="E24" s="14">
        <v>73.4</v>
      </c>
      <c r="F24" s="13">
        <v>83.26</v>
      </c>
      <c r="G24" s="15">
        <f t="shared" si="0"/>
        <v>78.33</v>
      </c>
      <c r="H24" s="13">
        <v>2</v>
      </c>
    </row>
    <row r="25" spans="1:8">
      <c r="A25" s="11">
        <v>22</v>
      </c>
      <c r="B25" s="14" t="s">
        <v>70</v>
      </c>
      <c r="C25" s="14" t="s">
        <v>66</v>
      </c>
      <c r="D25" s="14" t="s">
        <v>71</v>
      </c>
      <c r="E25" s="14">
        <v>70.6</v>
      </c>
      <c r="F25" s="13">
        <v>84.26</v>
      </c>
      <c r="G25" s="15">
        <f t="shared" si="0"/>
        <v>77.43</v>
      </c>
      <c r="H25" s="13">
        <v>3</v>
      </c>
    </row>
    <row r="26" spans="1:8">
      <c r="A26" s="11">
        <v>23</v>
      </c>
      <c r="B26" s="14" t="s">
        <v>72</v>
      </c>
      <c r="C26" s="14" t="s">
        <v>66</v>
      </c>
      <c r="D26" s="14" t="s">
        <v>73</v>
      </c>
      <c r="E26" s="14">
        <v>66.3</v>
      </c>
      <c r="F26" s="13">
        <v>87.26</v>
      </c>
      <c r="G26" s="15">
        <f t="shared" si="0"/>
        <v>76.78</v>
      </c>
      <c r="H26" s="13">
        <v>4</v>
      </c>
    </row>
    <row r="27" spans="1:8">
      <c r="A27" s="11">
        <v>24</v>
      </c>
      <c r="B27" s="14" t="s">
        <v>74</v>
      </c>
      <c r="C27" s="14" t="s">
        <v>75</v>
      </c>
      <c r="D27" s="14" t="s">
        <v>76</v>
      </c>
      <c r="E27" s="14">
        <v>74</v>
      </c>
      <c r="F27" s="16" t="s">
        <v>59</v>
      </c>
      <c r="G27" s="15">
        <f t="shared" si="0"/>
        <v>78</v>
      </c>
      <c r="H27" s="13">
        <v>1</v>
      </c>
    </row>
    <row r="28" spans="1:8">
      <c r="A28" s="11">
        <v>25</v>
      </c>
      <c r="B28" s="14" t="s">
        <v>77</v>
      </c>
      <c r="C28" s="14" t="s">
        <v>78</v>
      </c>
      <c r="D28" s="14" t="s">
        <v>79</v>
      </c>
      <c r="E28" s="14">
        <v>73.9</v>
      </c>
      <c r="F28" s="16" t="s">
        <v>80</v>
      </c>
      <c r="G28" s="15">
        <f t="shared" si="0"/>
        <v>79.9</v>
      </c>
      <c r="H28" s="13">
        <v>1</v>
      </c>
    </row>
    <row r="29" spans="1:8">
      <c r="A29" s="11">
        <v>26</v>
      </c>
      <c r="B29" s="14" t="s">
        <v>81</v>
      </c>
      <c r="C29" s="14" t="s">
        <v>78</v>
      </c>
      <c r="D29" s="14" t="s">
        <v>82</v>
      </c>
      <c r="E29" s="14">
        <v>73.7</v>
      </c>
      <c r="F29" s="16" t="s">
        <v>83</v>
      </c>
      <c r="G29" s="15">
        <f t="shared" si="0"/>
        <v>78.75</v>
      </c>
      <c r="H29" s="13">
        <v>2</v>
      </c>
    </row>
    <row r="30" spans="1:8">
      <c r="A30" s="11">
        <v>27</v>
      </c>
      <c r="B30" s="14" t="s">
        <v>84</v>
      </c>
      <c r="C30" s="14" t="s">
        <v>78</v>
      </c>
      <c r="D30" s="14" t="s">
        <v>85</v>
      </c>
      <c r="E30" s="14">
        <v>70</v>
      </c>
      <c r="F30" s="16" t="s">
        <v>86</v>
      </c>
      <c r="G30" s="15">
        <f t="shared" si="0"/>
        <v>76.6</v>
      </c>
      <c r="H30" s="13">
        <v>3</v>
      </c>
    </row>
    <row r="31" spans="1:8">
      <c r="A31" s="11">
        <v>28</v>
      </c>
      <c r="B31" s="14" t="s">
        <v>87</v>
      </c>
      <c r="C31" s="14" t="s">
        <v>88</v>
      </c>
      <c r="D31" s="14" t="s">
        <v>89</v>
      </c>
      <c r="E31" s="14">
        <v>64.8</v>
      </c>
      <c r="F31" s="16" t="s">
        <v>90</v>
      </c>
      <c r="G31" s="15">
        <f t="shared" si="0"/>
        <v>76.25</v>
      </c>
      <c r="H31" s="13">
        <v>1</v>
      </c>
    </row>
    <row r="32" spans="1:8">
      <c r="A32" s="11">
        <v>29</v>
      </c>
      <c r="B32" s="14" t="s">
        <v>91</v>
      </c>
      <c r="C32" s="14" t="s">
        <v>88</v>
      </c>
      <c r="D32" s="14" t="s">
        <v>92</v>
      </c>
      <c r="E32" s="14">
        <v>69.3</v>
      </c>
      <c r="F32" s="16" t="s">
        <v>93</v>
      </c>
      <c r="G32" s="15">
        <f t="shared" si="0"/>
        <v>75.95</v>
      </c>
      <c r="H32" s="13">
        <v>2</v>
      </c>
    </row>
    <row r="33" spans="1:8">
      <c r="A33" s="11">
        <v>30</v>
      </c>
      <c r="B33" s="14" t="s">
        <v>94</v>
      </c>
      <c r="C33" s="14" t="s">
        <v>95</v>
      </c>
      <c r="D33" s="14" t="s">
        <v>96</v>
      </c>
      <c r="E33" s="14">
        <v>71.3</v>
      </c>
      <c r="F33" s="16" t="s">
        <v>97</v>
      </c>
      <c r="G33" s="15">
        <f t="shared" si="0"/>
        <v>77.2</v>
      </c>
      <c r="H33" s="13">
        <v>1</v>
      </c>
    </row>
    <row r="34" spans="1:8">
      <c r="A34" s="11">
        <v>31</v>
      </c>
      <c r="B34" s="14" t="s">
        <v>98</v>
      </c>
      <c r="C34" s="14" t="s">
        <v>99</v>
      </c>
      <c r="D34" s="14" t="s">
        <v>100</v>
      </c>
      <c r="E34" s="14">
        <v>69.7</v>
      </c>
      <c r="F34" s="16" t="s">
        <v>101</v>
      </c>
      <c r="G34" s="15">
        <f t="shared" si="0"/>
        <v>76.05</v>
      </c>
      <c r="H34" s="13">
        <v>1</v>
      </c>
    </row>
    <row r="35" spans="1:8">
      <c r="A35" s="11">
        <v>32</v>
      </c>
      <c r="B35" s="14" t="s">
        <v>102</v>
      </c>
      <c r="C35" s="14" t="s">
        <v>99</v>
      </c>
      <c r="D35" s="14" t="s">
        <v>103</v>
      </c>
      <c r="E35" s="14">
        <v>63.5</v>
      </c>
      <c r="F35" s="16" t="s">
        <v>104</v>
      </c>
      <c r="G35" s="15">
        <f t="shared" si="0"/>
        <v>75.58</v>
      </c>
      <c r="H35" s="13">
        <v>2</v>
      </c>
    </row>
    <row r="36" spans="1:8">
      <c r="A36" s="11">
        <v>33</v>
      </c>
      <c r="B36" s="14" t="s">
        <v>105</v>
      </c>
      <c r="C36" s="14" t="s">
        <v>99</v>
      </c>
      <c r="D36" s="14" t="s">
        <v>106</v>
      </c>
      <c r="E36" s="14">
        <v>68</v>
      </c>
      <c r="F36" s="16" t="s">
        <v>107</v>
      </c>
      <c r="G36" s="15">
        <f t="shared" si="0"/>
        <v>74.71</v>
      </c>
      <c r="H36" s="13">
        <v>3</v>
      </c>
    </row>
    <row r="37" spans="1:8">
      <c r="A37" s="11">
        <v>34</v>
      </c>
      <c r="B37" s="14" t="s">
        <v>108</v>
      </c>
      <c r="C37" s="14" t="s">
        <v>109</v>
      </c>
      <c r="D37" s="14" t="s">
        <v>110</v>
      </c>
      <c r="E37" s="14">
        <v>64.4</v>
      </c>
      <c r="F37" s="16" t="s">
        <v>111</v>
      </c>
      <c r="G37" s="15">
        <f t="shared" si="0"/>
        <v>73.7</v>
      </c>
      <c r="H37" s="13">
        <v>1</v>
      </c>
    </row>
    <row r="38" spans="1:8">
      <c r="A38" s="11">
        <v>35</v>
      </c>
      <c r="B38" s="14" t="s">
        <v>112</v>
      </c>
      <c r="C38" s="14" t="s">
        <v>113</v>
      </c>
      <c r="D38" s="14" t="s">
        <v>114</v>
      </c>
      <c r="E38" s="14">
        <v>52.8</v>
      </c>
      <c r="F38" s="16" t="s">
        <v>115</v>
      </c>
      <c r="G38" s="15">
        <f t="shared" si="0"/>
        <v>67.93</v>
      </c>
      <c r="H38" s="13">
        <v>1</v>
      </c>
    </row>
    <row r="39" spans="1:8">
      <c r="A39" s="11">
        <v>36</v>
      </c>
      <c r="B39" s="14" t="s">
        <v>116</v>
      </c>
      <c r="C39" s="14" t="s">
        <v>117</v>
      </c>
      <c r="D39" s="14" t="s">
        <v>118</v>
      </c>
      <c r="E39" s="14">
        <v>63.5</v>
      </c>
      <c r="F39" s="16" t="s">
        <v>119</v>
      </c>
      <c r="G39" s="15">
        <f t="shared" si="0"/>
        <v>73.27</v>
      </c>
      <c r="H39" s="13">
        <v>1</v>
      </c>
    </row>
    <row r="40" spans="1:8">
      <c r="A40" s="11">
        <v>37</v>
      </c>
      <c r="B40" s="14" t="s">
        <v>120</v>
      </c>
      <c r="C40" s="14" t="s">
        <v>121</v>
      </c>
      <c r="D40" s="14" t="s">
        <v>122</v>
      </c>
      <c r="E40" s="14">
        <v>73.9</v>
      </c>
      <c r="F40" s="16" t="s">
        <v>123</v>
      </c>
      <c r="G40" s="15">
        <f t="shared" si="0"/>
        <v>79.35</v>
      </c>
      <c r="H40" s="13">
        <v>1</v>
      </c>
    </row>
    <row r="41" spans="1:8">
      <c r="A41" s="11">
        <v>38</v>
      </c>
      <c r="B41" s="14" t="s">
        <v>124</v>
      </c>
      <c r="C41" s="14" t="s">
        <v>125</v>
      </c>
      <c r="D41" s="14" t="s">
        <v>126</v>
      </c>
      <c r="E41" s="14">
        <v>55</v>
      </c>
      <c r="F41" s="16" t="s">
        <v>127</v>
      </c>
      <c r="G41" s="15">
        <f t="shared" si="0"/>
        <v>67.2</v>
      </c>
      <c r="H41" s="13">
        <v>1</v>
      </c>
    </row>
    <row r="42" spans="1:8">
      <c r="A42" s="11">
        <v>39</v>
      </c>
      <c r="B42" s="14" t="s">
        <v>128</v>
      </c>
      <c r="C42" s="14" t="s">
        <v>129</v>
      </c>
      <c r="D42" s="14" t="s">
        <v>130</v>
      </c>
      <c r="E42" s="14">
        <v>72.4</v>
      </c>
      <c r="F42" s="16" t="s">
        <v>131</v>
      </c>
      <c r="G42" s="15">
        <f t="shared" si="0"/>
        <v>78.65</v>
      </c>
      <c r="H42" s="13">
        <v>1</v>
      </c>
    </row>
    <row r="43" spans="1:8">
      <c r="A43" s="11">
        <v>40</v>
      </c>
      <c r="B43" s="14" t="s">
        <v>132</v>
      </c>
      <c r="C43" s="14" t="s">
        <v>133</v>
      </c>
      <c r="D43" s="14" t="s">
        <v>134</v>
      </c>
      <c r="E43" s="14">
        <v>65.1</v>
      </c>
      <c r="F43" s="16" t="s">
        <v>135</v>
      </c>
      <c r="G43" s="15">
        <f t="shared" si="0"/>
        <v>74.3</v>
      </c>
      <c r="H43" s="13">
        <v>1</v>
      </c>
    </row>
    <row r="44" spans="1:8">
      <c r="A44" s="11">
        <v>41</v>
      </c>
      <c r="B44" s="14" t="s">
        <v>136</v>
      </c>
      <c r="C44" s="14" t="s">
        <v>137</v>
      </c>
      <c r="D44" s="14" t="s">
        <v>138</v>
      </c>
      <c r="E44" s="14">
        <v>71.6</v>
      </c>
      <c r="F44" s="16" t="s">
        <v>139</v>
      </c>
      <c r="G44" s="15">
        <f t="shared" si="0"/>
        <v>78.7</v>
      </c>
      <c r="H44" s="13">
        <v>1</v>
      </c>
    </row>
    <row r="45" spans="1:8">
      <c r="A45" s="11">
        <v>42</v>
      </c>
      <c r="B45" s="14" t="s">
        <v>140</v>
      </c>
      <c r="C45" s="14" t="s">
        <v>137</v>
      </c>
      <c r="D45" s="14" t="s">
        <v>141</v>
      </c>
      <c r="E45" s="14">
        <v>72.4</v>
      </c>
      <c r="F45" s="16" t="s">
        <v>142</v>
      </c>
      <c r="G45" s="15">
        <f t="shared" si="0"/>
        <v>77.48</v>
      </c>
      <c r="H45" s="13">
        <v>2</v>
      </c>
    </row>
    <row r="46" spans="1:8">
      <c r="A46" s="11">
        <v>43</v>
      </c>
      <c r="B46" s="14" t="s">
        <v>143</v>
      </c>
      <c r="C46" s="14" t="s">
        <v>137</v>
      </c>
      <c r="D46" s="14" t="s">
        <v>144</v>
      </c>
      <c r="E46" s="14">
        <v>67.6</v>
      </c>
      <c r="F46" s="16" t="s">
        <v>145</v>
      </c>
      <c r="G46" s="15">
        <f t="shared" si="0"/>
        <v>75.95</v>
      </c>
      <c r="H46" s="13">
        <v>3</v>
      </c>
    </row>
    <row r="47" spans="1:8">
      <c r="A47" s="11">
        <v>44</v>
      </c>
      <c r="B47" s="14" t="s">
        <v>146</v>
      </c>
      <c r="C47" s="14" t="s">
        <v>137</v>
      </c>
      <c r="D47" s="14" t="s">
        <v>147</v>
      </c>
      <c r="E47" s="14">
        <v>66.2</v>
      </c>
      <c r="F47" s="16" t="s">
        <v>148</v>
      </c>
      <c r="G47" s="15">
        <f t="shared" si="0"/>
        <v>75.8</v>
      </c>
      <c r="H47" s="13">
        <v>4</v>
      </c>
    </row>
    <row r="48" spans="1:8">
      <c r="A48" s="11">
        <v>45</v>
      </c>
      <c r="B48" s="14" t="s">
        <v>149</v>
      </c>
      <c r="C48" s="14" t="s">
        <v>150</v>
      </c>
      <c r="D48" s="14" t="s">
        <v>151</v>
      </c>
      <c r="E48" s="14">
        <v>66.4</v>
      </c>
      <c r="F48" s="16" t="s">
        <v>152</v>
      </c>
      <c r="G48" s="15">
        <f t="shared" si="0"/>
        <v>74.98</v>
      </c>
      <c r="H48" s="13">
        <v>1</v>
      </c>
    </row>
  </sheetData>
  <mergeCells count="1">
    <mergeCell ref="A2:H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6"/>
  <sheetViews>
    <sheetView tabSelected="1" workbookViewId="0">
      <selection activeCell="A2" sqref="A2:H2"/>
    </sheetView>
  </sheetViews>
  <sheetFormatPr defaultColWidth="9" defaultRowHeight="13.5" outlineLevelCol="7"/>
  <cols>
    <col min="1" max="1" width="5" style="1" customWidth="1"/>
    <col min="2" max="2" width="9.875" style="2" customWidth="1"/>
    <col min="3" max="3" width="36.125" style="2"/>
    <col min="4" max="4" width="13.25" style="2" customWidth="1"/>
    <col min="5" max="5" width="11.125" style="2" customWidth="1"/>
    <col min="6" max="6" width="10.5" style="3" customWidth="1"/>
    <col min="7" max="7" width="10" style="3" customWidth="1"/>
    <col min="8" max="8" width="10.125" style="4" customWidth="1"/>
  </cols>
  <sheetData>
    <row r="1" spans="1:1">
      <c r="A1" s="1" t="s">
        <v>153</v>
      </c>
    </row>
    <row r="2" ht="22.5" spans="1:8">
      <c r="A2" s="5" t="s">
        <v>154</v>
      </c>
      <c r="B2" s="6"/>
      <c r="C2" s="6"/>
      <c r="D2" s="6"/>
      <c r="E2" s="6"/>
      <c r="F2" s="6"/>
      <c r="G2" s="6"/>
      <c r="H2" s="6"/>
    </row>
    <row r="3" ht="14.25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</row>
    <row r="4" spans="1:8">
      <c r="A4" s="11">
        <v>1</v>
      </c>
      <c r="B4" s="12" t="s">
        <v>155</v>
      </c>
      <c r="C4" s="12" t="s">
        <v>156</v>
      </c>
      <c r="D4" s="12" t="s">
        <v>157</v>
      </c>
      <c r="E4" s="12">
        <v>77.2</v>
      </c>
      <c r="F4" s="9">
        <v>78.8</v>
      </c>
      <c r="G4" s="9">
        <f t="shared" ref="G4:G26" si="0">(E4+F4)*0.5</f>
        <v>78</v>
      </c>
      <c r="H4" s="10">
        <v>1</v>
      </c>
    </row>
    <row r="5" spans="1:8">
      <c r="A5" s="11">
        <v>2</v>
      </c>
      <c r="B5" s="12" t="s">
        <v>158</v>
      </c>
      <c r="C5" s="12" t="s">
        <v>156</v>
      </c>
      <c r="D5" s="12" t="s">
        <v>159</v>
      </c>
      <c r="E5" s="12">
        <v>68</v>
      </c>
      <c r="F5" s="9">
        <v>82</v>
      </c>
      <c r="G5" s="9">
        <f t="shared" si="0"/>
        <v>75</v>
      </c>
      <c r="H5" s="10">
        <v>2</v>
      </c>
    </row>
    <row r="6" spans="1:8">
      <c r="A6" s="11">
        <v>3</v>
      </c>
      <c r="B6" s="12" t="s">
        <v>160</v>
      </c>
      <c r="C6" s="12" t="s">
        <v>156</v>
      </c>
      <c r="D6" s="12" t="s">
        <v>161</v>
      </c>
      <c r="E6" s="12">
        <v>62.2</v>
      </c>
      <c r="F6" s="9">
        <v>84.5</v>
      </c>
      <c r="G6" s="9">
        <f t="shared" si="0"/>
        <v>73.35</v>
      </c>
      <c r="H6" s="10">
        <v>3</v>
      </c>
    </row>
    <row r="7" spans="1:8">
      <c r="A7" s="11">
        <v>4</v>
      </c>
      <c r="B7" s="12" t="s">
        <v>162</v>
      </c>
      <c r="C7" s="12" t="s">
        <v>163</v>
      </c>
      <c r="D7" s="12" t="s">
        <v>164</v>
      </c>
      <c r="E7" s="12">
        <v>59.2</v>
      </c>
      <c r="F7" s="9">
        <v>87</v>
      </c>
      <c r="G7" s="9">
        <f t="shared" si="0"/>
        <v>73.1</v>
      </c>
      <c r="H7" s="10">
        <v>1</v>
      </c>
    </row>
    <row r="8" spans="1:8">
      <c r="A8" s="11">
        <v>5</v>
      </c>
      <c r="B8" s="12" t="s">
        <v>165</v>
      </c>
      <c r="C8" s="12" t="s">
        <v>163</v>
      </c>
      <c r="D8" s="12" t="s">
        <v>166</v>
      </c>
      <c r="E8" s="12">
        <v>62.4</v>
      </c>
      <c r="F8" s="9">
        <v>82.2</v>
      </c>
      <c r="G8" s="9">
        <f t="shared" si="0"/>
        <v>72.3</v>
      </c>
      <c r="H8" s="10">
        <v>2</v>
      </c>
    </row>
    <row r="9" spans="1:8">
      <c r="A9" s="11">
        <v>6</v>
      </c>
      <c r="B9" s="12" t="s">
        <v>167</v>
      </c>
      <c r="C9" s="12" t="s">
        <v>163</v>
      </c>
      <c r="D9" s="12" t="s">
        <v>168</v>
      </c>
      <c r="E9" s="12">
        <v>55.8</v>
      </c>
      <c r="F9" s="9">
        <v>86.2</v>
      </c>
      <c r="G9" s="9">
        <f t="shared" si="0"/>
        <v>71</v>
      </c>
      <c r="H9" s="10">
        <v>3</v>
      </c>
    </row>
    <row r="10" spans="1:8">
      <c r="A10" s="11">
        <v>7</v>
      </c>
      <c r="B10" s="12" t="s">
        <v>169</v>
      </c>
      <c r="C10" s="12" t="s">
        <v>163</v>
      </c>
      <c r="D10" s="12" t="s">
        <v>170</v>
      </c>
      <c r="E10" s="12">
        <v>59.3</v>
      </c>
      <c r="F10" s="9">
        <v>82.3</v>
      </c>
      <c r="G10" s="9">
        <f t="shared" si="0"/>
        <v>70.8</v>
      </c>
      <c r="H10" s="10">
        <v>4</v>
      </c>
    </row>
    <row r="11" spans="1:8">
      <c r="A11" s="11">
        <v>8</v>
      </c>
      <c r="B11" s="12" t="s">
        <v>171</v>
      </c>
      <c r="C11" s="12" t="s">
        <v>163</v>
      </c>
      <c r="D11" s="12" t="s">
        <v>172</v>
      </c>
      <c r="E11" s="12">
        <v>58.8</v>
      </c>
      <c r="F11" s="9">
        <v>82.2</v>
      </c>
      <c r="G11" s="9">
        <f t="shared" si="0"/>
        <v>70.5</v>
      </c>
      <c r="H11" s="10">
        <v>5</v>
      </c>
    </row>
    <row r="12" spans="1:8">
      <c r="A12" s="11">
        <v>9</v>
      </c>
      <c r="B12" s="12" t="s">
        <v>173</v>
      </c>
      <c r="C12" s="12" t="s">
        <v>163</v>
      </c>
      <c r="D12" s="12" t="s">
        <v>174</v>
      </c>
      <c r="E12" s="12">
        <v>61.7</v>
      </c>
      <c r="F12" s="9">
        <v>78.1</v>
      </c>
      <c r="G12" s="9">
        <f t="shared" si="0"/>
        <v>69.9</v>
      </c>
      <c r="H12" s="10">
        <v>6</v>
      </c>
    </row>
    <row r="13" spans="1:8">
      <c r="A13" s="11">
        <v>10</v>
      </c>
      <c r="B13" s="12" t="s">
        <v>175</v>
      </c>
      <c r="C13" s="12" t="s">
        <v>176</v>
      </c>
      <c r="D13" s="12" t="s">
        <v>177</v>
      </c>
      <c r="E13" s="12">
        <v>66</v>
      </c>
      <c r="F13" s="9">
        <v>81.4</v>
      </c>
      <c r="G13" s="9">
        <f t="shared" si="0"/>
        <v>73.7</v>
      </c>
      <c r="H13" s="10">
        <v>1</v>
      </c>
    </row>
    <row r="14" spans="1:8">
      <c r="A14" s="11">
        <v>11</v>
      </c>
      <c r="B14" s="12" t="s">
        <v>178</v>
      </c>
      <c r="C14" s="12" t="s">
        <v>176</v>
      </c>
      <c r="D14" s="12" t="s">
        <v>179</v>
      </c>
      <c r="E14" s="12">
        <v>64.6</v>
      </c>
      <c r="F14" s="9">
        <v>80</v>
      </c>
      <c r="G14" s="9">
        <f t="shared" si="0"/>
        <v>72.3</v>
      </c>
      <c r="H14" s="10">
        <v>2</v>
      </c>
    </row>
    <row r="15" spans="1:8">
      <c r="A15" s="11">
        <v>12</v>
      </c>
      <c r="B15" s="12" t="s">
        <v>180</v>
      </c>
      <c r="C15" s="12" t="s">
        <v>181</v>
      </c>
      <c r="D15" s="12" t="s">
        <v>182</v>
      </c>
      <c r="E15" s="12">
        <v>63.4</v>
      </c>
      <c r="F15" s="9">
        <v>86.4</v>
      </c>
      <c r="G15" s="9">
        <f t="shared" si="0"/>
        <v>74.9</v>
      </c>
      <c r="H15" s="10">
        <v>1</v>
      </c>
    </row>
    <row r="16" spans="1:8">
      <c r="A16" s="11">
        <v>13</v>
      </c>
      <c r="B16" s="12" t="s">
        <v>183</v>
      </c>
      <c r="C16" s="12" t="s">
        <v>181</v>
      </c>
      <c r="D16" s="12" t="s">
        <v>184</v>
      </c>
      <c r="E16" s="12">
        <v>59.9</v>
      </c>
      <c r="F16" s="9">
        <v>79.7</v>
      </c>
      <c r="G16" s="9">
        <f t="shared" si="0"/>
        <v>69.8</v>
      </c>
      <c r="H16" s="10">
        <v>2</v>
      </c>
    </row>
    <row r="17" spans="1:8">
      <c r="A17" s="11">
        <v>14</v>
      </c>
      <c r="B17" s="12" t="s">
        <v>185</v>
      </c>
      <c r="C17" s="12" t="s">
        <v>186</v>
      </c>
      <c r="D17" s="12" t="s">
        <v>187</v>
      </c>
      <c r="E17" s="12">
        <v>71.4</v>
      </c>
      <c r="F17" s="9">
        <v>92.2</v>
      </c>
      <c r="G17" s="9">
        <f t="shared" si="0"/>
        <v>81.8</v>
      </c>
      <c r="H17" s="10">
        <v>1</v>
      </c>
    </row>
    <row r="18" spans="1:8">
      <c r="A18" s="11">
        <v>15</v>
      </c>
      <c r="B18" s="12" t="s">
        <v>188</v>
      </c>
      <c r="C18" s="12" t="s">
        <v>186</v>
      </c>
      <c r="D18" s="12" t="s">
        <v>189</v>
      </c>
      <c r="E18" s="12">
        <v>59</v>
      </c>
      <c r="F18" s="9">
        <v>85</v>
      </c>
      <c r="G18" s="9">
        <f t="shared" si="0"/>
        <v>72</v>
      </c>
      <c r="H18" s="10">
        <v>2</v>
      </c>
    </row>
    <row r="19" spans="1:8">
      <c r="A19" s="11">
        <v>16</v>
      </c>
      <c r="B19" s="12" t="s">
        <v>190</v>
      </c>
      <c r="C19" s="12" t="s">
        <v>191</v>
      </c>
      <c r="D19" s="12" t="s">
        <v>192</v>
      </c>
      <c r="E19" s="12">
        <v>62.4</v>
      </c>
      <c r="F19" s="9">
        <v>83.9</v>
      </c>
      <c r="G19" s="9">
        <f t="shared" si="0"/>
        <v>73.15</v>
      </c>
      <c r="H19" s="10">
        <v>1</v>
      </c>
    </row>
    <row r="20" spans="1:8">
      <c r="A20" s="11">
        <v>17</v>
      </c>
      <c r="B20" s="12" t="s">
        <v>193</v>
      </c>
      <c r="C20" s="12" t="s">
        <v>191</v>
      </c>
      <c r="D20" s="12" t="s">
        <v>194</v>
      </c>
      <c r="E20" s="12">
        <v>59.2</v>
      </c>
      <c r="F20" s="9">
        <v>81.2</v>
      </c>
      <c r="G20" s="9">
        <f t="shared" si="0"/>
        <v>70.2</v>
      </c>
      <c r="H20" s="10">
        <v>2</v>
      </c>
    </row>
    <row r="21" spans="1:8">
      <c r="A21" s="11">
        <v>18</v>
      </c>
      <c r="B21" s="12" t="s">
        <v>195</v>
      </c>
      <c r="C21" s="12" t="s">
        <v>196</v>
      </c>
      <c r="D21" s="12" t="s">
        <v>197</v>
      </c>
      <c r="E21" s="12">
        <v>59.3</v>
      </c>
      <c r="F21" s="9">
        <v>84.4</v>
      </c>
      <c r="G21" s="9">
        <f t="shared" si="0"/>
        <v>71.85</v>
      </c>
      <c r="H21" s="10">
        <v>1</v>
      </c>
    </row>
    <row r="22" spans="1:8">
      <c r="A22" s="11">
        <v>19</v>
      </c>
      <c r="B22" s="12" t="s">
        <v>198</v>
      </c>
      <c r="C22" s="12" t="s">
        <v>196</v>
      </c>
      <c r="D22" s="12" t="s">
        <v>199</v>
      </c>
      <c r="E22" s="12">
        <v>56.9</v>
      </c>
      <c r="F22" s="9">
        <v>79.6</v>
      </c>
      <c r="G22" s="9">
        <f t="shared" si="0"/>
        <v>68.25</v>
      </c>
      <c r="H22" s="10">
        <v>2</v>
      </c>
    </row>
    <row r="23" spans="1:8">
      <c r="A23" s="11">
        <v>20</v>
      </c>
      <c r="B23" s="12" t="s">
        <v>200</v>
      </c>
      <c r="C23" s="12" t="s">
        <v>201</v>
      </c>
      <c r="D23" s="12" t="s">
        <v>202</v>
      </c>
      <c r="E23" s="12">
        <v>44.7</v>
      </c>
      <c r="F23" s="9">
        <v>85.6</v>
      </c>
      <c r="G23" s="9">
        <f t="shared" si="0"/>
        <v>65.15</v>
      </c>
      <c r="H23" s="10">
        <v>1</v>
      </c>
    </row>
    <row r="24" spans="1:8">
      <c r="A24" s="11">
        <v>21</v>
      </c>
      <c r="B24" s="12" t="s">
        <v>203</v>
      </c>
      <c r="C24" s="12" t="s">
        <v>204</v>
      </c>
      <c r="D24" s="12" t="s">
        <v>205</v>
      </c>
      <c r="E24" s="12">
        <v>57.9</v>
      </c>
      <c r="F24" s="9">
        <v>81.2</v>
      </c>
      <c r="G24" s="9">
        <f t="shared" si="0"/>
        <v>69.55</v>
      </c>
      <c r="H24" s="10">
        <v>1</v>
      </c>
    </row>
    <row r="25" spans="1:8">
      <c r="A25" s="11">
        <v>22</v>
      </c>
      <c r="B25" s="12" t="s">
        <v>206</v>
      </c>
      <c r="C25" s="12" t="s">
        <v>207</v>
      </c>
      <c r="D25" s="12" t="s">
        <v>208</v>
      </c>
      <c r="E25" s="12">
        <v>50.2</v>
      </c>
      <c r="F25" s="9">
        <v>86.4</v>
      </c>
      <c r="G25" s="9">
        <f t="shared" si="0"/>
        <v>68.3</v>
      </c>
      <c r="H25" s="10">
        <v>1</v>
      </c>
    </row>
    <row r="26" spans="1:8">
      <c r="A26" s="11">
        <v>54</v>
      </c>
      <c r="B26" s="12" t="s">
        <v>209</v>
      </c>
      <c r="C26" s="12" t="s">
        <v>207</v>
      </c>
      <c r="D26" s="12" t="s">
        <v>210</v>
      </c>
      <c r="E26" s="12">
        <v>52.4</v>
      </c>
      <c r="F26" s="9">
        <v>79.2</v>
      </c>
      <c r="G26" s="9">
        <f t="shared" si="0"/>
        <v>65.8</v>
      </c>
      <c r="H26" s="10">
        <v>3</v>
      </c>
    </row>
  </sheetData>
  <mergeCells count="1">
    <mergeCell ref="A2:H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综合类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2017-08-03T15:55:49Z</dcterms:created>
  <dcterms:modified xsi:type="dcterms:W3CDTF">2017-08-03T15:57:02Z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